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11CE2053-CCEA-444A-9D0A-EF58F20E3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 402" sheetId="8" r:id="rId1"/>
    <sheet name="ACUM 201" sheetId="13" r:id="rId2"/>
    <sheet name="TEAMS 402" sheetId="12" r:id="rId3"/>
    <sheet name="TEAMS 201" sheetId="1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198" i="8" l="1"/>
  <c r="AH206" i="8"/>
  <c r="AH208" i="8"/>
  <c r="AH173" i="8"/>
  <c r="AH175" i="8"/>
  <c r="AH177" i="8"/>
  <c r="AH179" i="8"/>
  <c r="AH187" i="8"/>
  <c r="AH188" i="8"/>
  <c r="AH189" i="8"/>
  <c r="AH150" i="8"/>
  <c r="AH154" i="8"/>
  <c r="AH157" i="8"/>
  <c r="AH119" i="8"/>
  <c r="AH123" i="8"/>
  <c r="AH127" i="8"/>
  <c r="AH131" i="8"/>
  <c r="AH139" i="8"/>
  <c r="AH85" i="8"/>
  <c r="AH97" i="8"/>
  <c r="AH102" i="8"/>
  <c r="AH105" i="8"/>
  <c r="AH109" i="8"/>
  <c r="AH111" i="8"/>
  <c r="AH64" i="8"/>
  <c r="AH67" i="8"/>
  <c r="AH72" i="8"/>
  <c r="AH74" i="8"/>
  <c r="AH78" i="8"/>
  <c r="AH42" i="8"/>
  <c r="AH44" i="8"/>
  <c r="I47" i="14" l="1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Y117" i="13"/>
  <c r="Y116" i="13"/>
  <c r="Y115" i="13"/>
  <c r="Y114" i="13"/>
  <c r="Y113" i="13"/>
  <c r="Y112" i="13"/>
  <c r="Y111" i="13"/>
  <c r="Y110" i="13"/>
  <c r="Y109" i="13"/>
  <c r="Y108" i="13"/>
  <c r="Y107" i="13"/>
  <c r="Y106" i="13"/>
  <c r="Y105" i="13"/>
  <c r="Y104" i="13"/>
  <c r="Y103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7" i="13"/>
  <c r="Y66" i="13"/>
  <c r="Y65" i="13"/>
  <c r="Y64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19" i="13"/>
  <c r="Y18" i="13"/>
  <c r="Y17" i="13"/>
  <c r="Y16" i="13"/>
  <c r="Y15" i="13"/>
  <c r="Y14" i="13"/>
  <c r="Y13" i="13"/>
  <c r="Y12" i="13"/>
  <c r="Y9" i="13"/>
  <c r="Y8" i="13"/>
  <c r="Y7" i="13"/>
  <c r="Y6" i="13"/>
  <c r="Y5" i="13"/>
  <c r="M46" i="12"/>
  <c r="AH32" i="8"/>
  <c r="AH35" i="8"/>
  <c r="AH37" i="8"/>
  <c r="AH36" i="8"/>
  <c r="AH38" i="8"/>
  <c r="AH40" i="8"/>
  <c r="AH46" i="8"/>
  <c r="AH41" i="8"/>
  <c r="AH39" i="8"/>
  <c r="AH50" i="8"/>
  <c r="AH48" i="8"/>
  <c r="AH75" i="8"/>
  <c r="AH172" i="8"/>
  <c r="AH141" i="8"/>
  <c r="AH16" i="8" l="1"/>
  <c r="AH27" i="8"/>
  <c r="AH60" i="8"/>
  <c r="AH129" i="8"/>
  <c r="AH124" i="8"/>
  <c r="AH103" i="8" l="1"/>
  <c r="AH155" i="8"/>
  <c r="AH170" i="8"/>
  <c r="AH214" i="8"/>
  <c r="AH199" i="8"/>
  <c r="AH209" i="8"/>
  <c r="AH162" i="8"/>
  <c r="AH137" i="8"/>
  <c r="AH90" i="8"/>
  <c r="AH51" i="8"/>
  <c r="AH12" i="8"/>
  <c r="AH14" i="8"/>
  <c r="M41" i="12"/>
  <c r="M33" i="12"/>
  <c r="M29" i="12"/>
  <c r="M31" i="12"/>
  <c r="M34" i="12"/>
  <c r="M47" i="12"/>
  <c r="AH43" i="8" l="1"/>
  <c r="AH52" i="8"/>
  <c r="AH49" i="8"/>
  <c r="AH95" i="8"/>
  <c r="AH122" i="8"/>
  <c r="AH140" i="8"/>
  <c r="AH145" i="8"/>
  <c r="AH176" i="8"/>
  <c r="AH222" i="8"/>
  <c r="AH224" i="8"/>
  <c r="M48" i="12"/>
  <c r="AH17" i="8"/>
  <c r="AH59" i="8" l="1"/>
  <c r="AH68" i="8"/>
  <c r="AH80" i="8"/>
  <c r="AH98" i="8"/>
  <c r="AH94" i="8"/>
  <c r="AH151" i="8"/>
  <c r="AH217" i="8"/>
  <c r="AH225" i="8" l="1"/>
  <c r="AH232" i="8"/>
  <c r="M38" i="12"/>
  <c r="AH31" i="8"/>
  <c r="AH25" i="8"/>
  <c r="AH79" i="8"/>
  <c r="AH73" i="8"/>
  <c r="AH174" i="8"/>
  <c r="AH186" i="8"/>
  <c r="AH204" i="8"/>
  <c r="AH200" i="8"/>
  <c r="AH227" i="8"/>
  <c r="M43" i="12"/>
  <c r="M45" i="12"/>
  <c r="AH23" i="8"/>
  <c r="AH26" i="8"/>
  <c r="AH112" i="8"/>
  <c r="AH135" i="8"/>
  <c r="AH120" i="8"/>
  <c r="AH136" i="8"/>
  <c r="AH163" i="8"/>
  <c r="AH178" i="8"/>
  <c r="AH211" i="8"/>
  <c r="AH228" i="8"/>
  <c r="AH229" i="8"/>
  <c r="M23" i="12"/>
  <c r="M21" i="12"/>
  <c r="M19" i="12"/>
  <c r="AH8" i="8"/>
  <c r="AH15" i="8"/>
  <c r="AH45" i="8"/>
  <c r="AH93" i="8"/>
  <c r="AH92" i="8"/>
  <c r="AH88" i="8"/>
  <c r="AH91" i="8"/>
  <c r="AH121" i="8"/>
  <c r="AH138" i="8"/>
  <c r="AH160" i="8"/>
  <c r="AH161" i="8"/>
  <c r="AH164" i="8"/>
  <c r="AH191" i="8"/>
  <c r="AH185" i="8"/>
  <c r="AH212" i="8"/>
  <c r="AH202" i="8"/>
  <c r="AH203" i="8"/>
  <c r="AH213" i="8"/>
  <c r="AH205" i="8"/>
  <c r="AH231" i="8"/>
  <c r="AH233" i="8"/>
  <c r="M32" i="12"/>
  <c r="AH6" i="8"/>
  <c r="AH5" i="8"/>
  <c r="AH7" i="8"/>
  <c r="AH159" i="8"/>
  <c r="AH21" i="8"/>
  <c r="AH24" i="8"/>
  <c r="AH47" i="8"/>
  <c r="AH69" i="8"/>
  <c r="AH55" i="8"/>
  <c r="AH106" i="8"/>
  <c r="AH110" i="8"/>
  <c r="AH104" i="8"/>
  <c r="AH89" i="8"/>
  <c r="AH87" i="8"/>
  <c r="AH96" i="8"/>
  <c r="AH132" i="8"/>
  <c r="AH118" i="8"/>
  <c r="AH128" i="8"/>
  <c r="AH146" i="8"/>
  <c r="AH184" i="8"/>
  <c r="AH181" i="8"/>
  <c r="AH183" i="8"/>
  <c r="AH192" i="8"/>
  <c r="AH168" i="8"/>
  <c r="AH210" i="8"/>
  <c r="AH197" i="8"/>
  <c r="AH207" i="8"/>
  <c r="AH226" i="8"/>
  <c r="AH220" i="8"/>
  <c r="AH221" i="8"/>
  <c r="AH234" i="8"/>
  <c r="AH223" i="8"/>
  <c r="AH230" i="8"/>
  <c r="AH18" i="8" l="1"/>
  <c r="AH11" i="8"/>
  <c r="AH84" i="8"/>
  <c r="AH149" i="8"/>
  <c r="AH158" i="8" l="1"/>
  <c r="AH58" i="8"/>
  <c r="AH30" i="8" l="1"/>
  <c r="AH99" i="8"/>
  <c r="AH107" i="8"/>
  <c r="AH171" i="8"/>
  <c r="M37" i="12"/>
  <c r="M27" i="12"/>
  <c r="M30" i="12"/>
  <c r="M18" i="12"/>
  <c r="M44" i="12"/>
  <c r="M35" i="12"/>
  <c r="M36" i="12"/>
  <c r="M26" i="12"/>
  <c r="M15" i="12"/>
  <c r="M25" i="12"/>
  <c r="M42" i="12"/>
  <c r="M24" i="12"/>
  <c r="M13" i="12"/>
  <c r="M10" i="12"/>
  <c r="M22" i="12"/>
  <c r="M16" i="12"/>
  <c r="M20" i="12"/>
  <c r="M14" i="12"/>
  <c r="M39" i="12"/>
  <c r="M40" i="12"/>
  <c r="M11" i="12"/>
  <c r="M28" i="12"/>
  <c r="M17" i="12"/>
  <c r="M8" i="12"/>
  <c r="M5" i="12"/>
  <c r="M12" i="12"/>
  <c r="M7" i="12"/>
  <c r="M9" i="12"/>
  <c r="M6" i="12"/>
  <c r="AH70" i="8" l="1"/>
  <c r="AH77" i="8"/>
  <c r="AH101" i="8"/>
  <c r="AH147" i="8"/>
  <c r="AH180" i="8"/>
  <c r="AH134" i="8" l="1"/>
  <c r="AH117" i="8"/>
  <c r="AH83" i="8"/>
  <c r="AH71" i="8"/>
  <c r="AH76" i="8"/>
  <c r="AH108" i="8"/>
  <c r="AH100" i="8"/>
  <c r="AH130" i="8"/>
  <c r="AH182" i="8"/>
  <c r="AH201" i="8"/>
  <c r="AH196" i="8"/>
  <c r="AH13" i="8"/>
  <c r="AH22" i="8"/>
  <c r="AH28" i="8"/>
  <c r="AH29" i="8"/>
  <c r="AH57" i="8"/>
  <c r="AH65" i="8"/>
  <c r="AH66" i="8"/>
  <c r="AH61" i="8"/>
  <c r="AH56" i="8"/>
  <c r="AH62" i="8"/>
  <c r="AH63" i="8"/>
  <c r="AH86" i="8"/>
  <c r="AH142" i="8"/>
  <c r="AH133" i="8"/>
  <c r="AH116" i="8"/>
  <c r="AH125" i="8"/>
  <c r="AH115" i="8"/>
  <c r="AH126" i="8"/>
  <c r="AH152" i="8"/>
  <c r="AH153" i="8"/>
  <c r="AH156" i="8"/>
  <c r="AH148" i="8"/>
  <c r="AH190" i="8"/>
  <c r="AH167" i="8"/>
  <c r="AH169" i="8"/>
  <c r="AH195" i="8" l="1"/>
  <c r="AH216" i="8" l="1"/>
  <c r="AH215" i="8" l="1"/>
</calcChain>
</file>

<file path=xl/sharedStrings.xml><?xml version="1.0" encoding="utf-8"?>
<sst xmlns="http://schemas.openxmlformats.org/spreadsheetml/2006/main" count="1805" uniqueCount="406">
  <si>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</si>
  <si>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</si>
  <si>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</si>
  <si>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</si>
  <si>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</si>
  <si>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</si>
  <si>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</si>
  <si>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</si>
  <si>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</si>
  <si>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"</t>
  </si>
  <si>
    <t>Sentra</t>
  </si>
  <si>
    <t>Nissan</t>
  </si>
  <si>
    <t>Audi</t>
  </si>
  <si>
    <t>10 seg</t>
  </si>
  <si>
    <t>Kia</t>
  </si>
  <si>
    <t>12 seg</t>
  </si>
  <si>
    <t>T</t>
  </si>
  <si>
    <t>Pos</t>
  </si>
  <si>
    <t>Team Lima Race</t>
  </si>
  <si>
    <t>Karlonchito</t>
  </si>
  <si>
    <t>BMW</t>
  </si>
  <si>
    <t>Genesis</t>
  </si>
  <si>
    <t>Team Genesis Peru</t>
  </si>
  <si>
    <t>Team NSR</t>
  </si>
  <si>
    <t>Team Civic 9200</t>
  </si>
  <si>
    <t>Honda</t>
  </si>
  <si>
    <t>Civic</t>
  </si>
  <si>
    <t>WRX</t>
  </si>
  <si>
    <t>Picanto</t>
  </si>
  <si>
    <t>ant</t>
  </si>
  <si>
    <t>TT RS</t>
  </si>
  <si>
    <t>Espinoza, Kafu</t>
  </si>
  <si>
    <t>S3</t>
  </si>
  <si>
    <t>STI</t>
  </si>
  <si>
    <t>bf</t>
  </si>
  <si>
    <t>bc</t>
  </si>
  <si>
    <t>Nissan Lima Club</t>
  </si>
  <si>
    <t>Bluebird</t>
  </si>
  <si>
    <t>Villanueva, Joel</t>
  </si>
  <si>
    <t>RS3</t>
  </si>
  <si>
    <t>TT</t>
  </si>
  <si>
    <t>A5</t>
  </si>
  <si>
    <t>Escobedo, Paz</t>
  </si>
  <si>
    <t>Mitsubishi</t>
  </si>
  <si>
    <t>Lancer</t>
  </si>
  <si>
    <t>Tijero, Mitchell</t>
  </si>
  <si>
    <t>Cat.</t>
  </si>
  <si>
    <t>Ramos, Rudy Oscar</t>
  </si>
  <si>
    <t>18 seg</t>
  </si>
  <si>
    <t>17 seg</t>
  </si>
  <si>
    <t>16 seg</t>
  </si>
  <si>
    <t>Nagata Racing</t>
  </si>
  <si>
    <t>15 seg</t>
  </si>
  <si>
    <t>14 seg</t>
  </si>
  <si>
    <t>13 seg</t>
  </si>
  <si>
    <t>Aguilar, Henrry</t>
  </si>
  <si>
    <t>Carrera, Kenneth</t>
  </si>
  <si>
    <t>Janampa</t>
  </si>
  <si>
    <t>Huamani, Luis</t>
  </si>
  <si>
    <t>Primera</t>
  </si>
  <si>
    <t>Rodriguez, Alex</t>
  </si>
  <si>
    <t>Janampa, Julio</t>
  </si>
  <si>
    <t>Porsche</t>
  </si>
  <si>
    <t>Janampa, Estefano</t>
  </si>
  <si>
    <t>S5</t>
  </si>
  <si>
    <t>Gonzales, Enzo</t>
  </si>
  <si>
    <t>Minaya, Angel</t>
  </si>
  <si>
    <t>Chevrolet</t>
  </si>
  <si>
    <t>Vasquez, Rudy</t>
  </si>
  <si>
    <t>Camaro</t>
  </si>
  <si>
    <t>Acosta, Jesus</t>
  </si>
  <si>
    <t>Accord</t>
  </si>
  <si>
    <t>Volkswagen</t>
  </si>
  <si>
    <t>Mazda</t>
  </si>
  <si>
    <t>Rodriguez, Pedro</t>
  </si>
  <si>
    <t>3 Hatchback</t>
  </si>
  <si>
    <t>Ride and Roll</t>
  </si>
  <si>
    <t>Alphas Racing</t>
  </si>
  <si>
    <t>Cruz, Jesus</t>
  </si>
  <si>
    <t>Camaro ZL1</t>
  </si>
  <si>
    <t>Cairampoma, Freddy</t>
  </si>
  <si>
    <t>Escarabajo</t>
  </si>
  <si>
    <t>MK2</t>
  </si>
  <si>
    <t>Team SSQ</t>
  </si>
  <si>
    <t>Llagas, Fernando</t>
  </si>
  <si>
    <t>Renault</t>
  </si>
  <si>
    <t>Duster</t>
  </si>
  <si>
    <t>GR Street Motors</t>
  </si>
  <si>
    <t>19 seg</t>
  </si>
  <si>
    <t>Valencia, Ronaldo</t>
  </si>
  <si>
    <t>Mini</t>
  </si>
  <si>
    <t>Cooper</t>
  </si>
  <si>
    <t>Gato Racing</t>
  </si>
  <si>
    <t>Hachiroku</t>
  </si>
  <si>
    <t>TK Motors</t>
  </si>
  <si>
    <t>Orellana, Renzo</t>
  </si>
  <si>
    <t>Team Rrhamani</t>
  </si>
  <si>
    <t>M240i</t>
  </si>
  <si>
    <t>Ramos, Ysrael</t>
  </si>
  <si>
    <t>Gol</t>
  </si>
  <si>
    <t>Ford</t>
  </si>
  <si>
    <t>Quispe, Javier</t>
  </si>
  <si>
    <t>Cieneguilla Street Racing</t>
  </si>
  <si>
    <t>Benavides, Roberto</t>
  </si>
  <si>
    <t>Caldiina GT</t>
  </si>
  <si>
    <t>Integra</t>
  </si>
  <si>
    <t>Montesinos, Jhon Paul</t>
  </si>
  <si>
    <t>Rojas, Sergio</t>
  </si>
  <si>
    <t>Q5</t>
  </si>
  <si>
    <t>9 seg</t>
  </si>
  <si>
    <t>Gamboa, Miguel</t>
  </si>
  <si>
    <t>Perez, Renzo</t>
  </si>
  <si>
    <t>Corolla</t>
  </si>
  <si>
    <t>Zapata, Carlos</t>
  </si>
  <si>
    <t>Bora 2.0</t>
  </si>
  <si>
    <t>Verastegui, David</t>
  </si>
  <si>
    <t>Versa</t>
  </si>
  <si>
    <t>Cueva, Jhenson</t>
  </si>
  <si>
    <t>Changan</t>
  </si>
  <si>
    <t>Cs55 Plus</t>
  </si>
  <si>
    <t>320i</t>
  </si>
  <si>
    <t>JP</t>
  </si>
  <si>
    <t>135i</t>
  </si>
  <si>
    <t>Pacsi, Yonatan</t>
  </si>
  <si>
    <t>Mustang</t>
  </si>
  <si>
    <t>Campos, David</t>
  </si>
  <si>
    <t>Brillance</t>
  </si>
  <si>
    <t>V3</t>
  </si>
  <si>
    <t>Matamorros, Patrick</t>
  </si>
  <si>
    <t>Medina, Cesar Abel</t>
  </si>
  <si>
    <t>Pariona, Walter</t>
  </si>
  <si>
    <t>Bora</t>
  </si>
  <si>
    <t>Xiaomi</t>
  </si>
  <si>
    <t xml:space="preserve">Salvador Chiri, Edmundo </t>
  </si>
  <si>
    <t>Mercedes</t>
  </si>
  <si>
    <t>M4 Competition</t>
  </si>
  <si>
    <t>Garcia, Beas</t>
  </si>
  <si>
    <t>Castañeda, Jhon</t>
  </si>
  <si>
    <t>Tercel</t>
  </si>
  <si>
    <t>Carabaillo City</t>
  </si>
  <si>
    <t>Cardenas, Luis</t>
  </si>
  <si>
    <t>Granados, Sebastian</t>
  </si>
  <si>
    <t>420i</t>
  </si>
  <si>
    <t>Guillen, Alejandro Mariano</t>
  </si>
  <si>
    <t>Herbie Vino Tinto</t>
  </si>
  <si>
    <t>Club VAG Side</t>
  </si>
  <si>
    <t>Ocando, Elias</t>
  </si>
  <si>
    <t>Mustang New Generation</t>
  </si>
  <si>
    <t>Mamani, Guido</t>
  </si>
  <si>
    <t>Silivia</t>
  </si>
  <si>
    <t>Martinez, Enrique</t>
  </si>
  <si>
    <t>335i</t>
  </si>
  <si>
    <t>Bravo, Obed</t>
  </si>
  <si>
    <t>Bad Boys Speed</t>
  </si>
  <si>
    <t>M135i</t>
  </si>
  <si>
    <t>Ramirez, Johannes</t>
  </si>
  <si>
    <t>LPL</t>
  </si>
  <si>
    <t>Ramirez, Jose</t>
  </si>
  <si>
    <t>Rangel, Alexis</t>
  </si>
  <si>
    <t>Ramirez, Rael</t>
  </si>
  <si>
    <t>Ramirez, Anthony</t>
  </si>
  <si>
    <t>Calderon, Julio</t>
  </si>
  <si>
    <t>S7</t>
  </si>
  <si>
    <t>Amaro, Sebastian</t>
  </si>
  <si>
    <t>Botto, Luigi</t>
  </si>
  <si>
    <t>Tema García racing</t>
  </si>
  <si>
    <t>Cuba Motors</t>
  </si>
  <si>
    <t>R8</t>
  </si>
  <si>
    <t>Palacin, Miguel</t>
  </si>
  <si>
    <t>CLA45</t>
  </si>
  <si>
    <t>Pinedo, Miguel Angel</t>
  </si>
  <si>
    <t>Montes, Paolo Edu</t>
  </si>
  <si>
    <t>Espinoza, Benjamin Julio</t>
  </si>
  <si>
    <t>Vega, Gian Pierre</t>
  </si>
  <si>
    <t>Rivera, Sergio</t>
  </si>
  <si>
    <t>Cherry</t>
  </si>
  <si>
    <t>Artza</t>
  </si>
  <si>
    <t>Elescano, Marco Antonio</t>
  </si>
  <si>
    <t>Avila, Jorge</t>
  </si>
  <si>
    <t>Logan</t>
  </si>
  <si>
    <t>Vera, Daniel</t>
  </si>
  <si>
    <t>Cornejo, Jose</t>
  </si>
  <si>
    <t>Aguilar, Napoleon Stephano</t>
  </si>
  <si>
    <t>C180</t>
  </si>
  <si>
    <t>Aponte, Alonso</t>
  </si>
  <si>
    <t>Saibay, Oscar</t>
  </si>
  <si>
    <t>J8</t>
  </si>
  <si>
    <t>Cotrina, Krijanovsk</t>
  </si>
  <si>
    <t>Supra</t>
  </si>
  <si>
    <t>Vargas, Joseph</t>
  </si>
  <si>
    <t>Surquillo Racing</t>
  </si>
  <si>
    <t>Opositos, Brayan</t>
  </si>
  <si>
    <t>Macayo, Blas</t>
  </si>
  <si>
    <t>Ramos, Edward</t>
  </si>
  <si>
    <t>Jauregui, Joseph</t>
  </si>
  <si>
    <t>Rodriguez, Fernando</t>
  </si>
  <si>
    <t>140i</t>
  </si>
  <si>
    <t>Ramirez, Jesus</t>
  </si>
  <si>
    <t>Cajas Luna, Jonahtan</t>
  </si>
  <si>
    <t>Acumulado Aceleracion 402 metros Cadepor 2026</t>
  </si>
  <si>
    <t>Subaru Team Peru</t>
  </si>
  <si>
    <t>Acumulado Participación Teams 2026</t>
  </si>
  <si>
    <t>6 seg</t>
  </si>
  <si>
    <t>Cajas, Jonahtan</t>
  </si>
  <si>
    <t>7 seg</t>
  </si>
  <si>
    <t>Antunez, Francisco</t>
  </si>
  <si>
    <t xml:space="preserve">GLE </t>
  </si>
  <si>
    <t>AutoWerks Peru</t>
  </si>
  <si>
    <t>8 seg</t>
  </si>
  <si>
    <t>Gallo, Cesare</t>
  </si>
  <si>
    <t>Evolution 9</t>
  </si>
  <si>
    <t>Valverde, Fernando</t>
  </si>
  <si>
    <t>Corvette</t>
  </si>
  <si>
    <t>Muñoz, Edwuar</t>
  </si>
  <si>
    <t>X5 M</t>
  </si>
  <si>
    <t>Rivera, Giancarlo</t>
  </si>
  <si>
    <t>Drag Demons</t>
  </si>
  <si>
    <t>Sanchez, Helmud</t>
  </si>
  <si>
    <t>M6</t>
  </si>
  <si>
    <t>Yupanqui, Eduardo</t>
  </si>
  <si>
    <t>Evo 8</t>
  </si>
  <si>
    <t>Herrera, Dante</t>
  </si>
  <si>
    <t>Starlet</t>
  </si>
  <si>
    <t>Carale</t>
  </si>
  <si>
    <t>Rojas, Yojan</t>
  </si>
  <si>
    <t>Flores, Joshua</t>
  </si>
  <si>
    <t>Carrera S</t>
  </si>
  <si>
    <t>Carrera, Derick</t>
  </si>
  <si>
    <t>Tantalean, Isai</t>
  </si>
  <si>
    <t>Cajas, Gianfranco</t>
  </si>
  <si>
    <t>Lago, Hector</t>
  </si>
  <si>
    <t>Genesis GT</t>
  </si>
  <si>
    <t>Puma, Sergio</t>
  </si>
  <si>
    <t>Team Honda Norte</t>
  </si>
  <si>
    <t>Ghost Racing</t>
  </si>
  <si>
    <t>Ceres</t>
  </si>
  <si>
    <t>Sotelo, Miguel</t>
  </si>
  <si>
    <t>Diaz, Manuel</t>
  </si>
  <si>
    <t>M140i</t>
  </si>
  <si>
    <t>Susoni, Fernando</t>
  </si>
  <si>
    <t>Amarok</t>
  </si>
  <si>
    <t>Suero, Leonel</t>
  </si>
  <si>
    <t>328i</t>
  </si>
  <si>
    <t>Merino, Marcelino</t>
  </si>
  <si>
    <t>Stinger</t>
  </si>
  <si>
    <t>Marcecars Peru</t>
  </si>
  <si>
    <t>Quispe, Jesus</t>
  </si>
  <si>
    <t>Quispe, David</t>
  </si>
  <si>
    <t>AE86</t>
  </si>
  <si>
    <t>Acomayo rectificaciones</t>
  </si>
  <si>
    <t>MX5</t>
  </si>
  <si>
    <t>Perez, Henry</t>
  </si>
  <si>
    <t>Team Cianuro</t>
  </si>
  <si>
    <t>Moreno, David</t>
  </si>
  <si>
    <t>Team smoke show Perú</t>
  </si>
  <si>
    <t>Caceres, Edu</t>
  </si>
  <si>
    <t>Peugeot</t>
  </si>
  <si>
    <t>306 XSI</t>
  </si>
  <si>
    <t>Vargas, Juan</t>
  </si>
  <si>
    <t>Etios</t>
  </si>
  <si>
    <t>Fong, Jhonatann</t>
  </si>
  <si>
    <t>Vip2Cars</t>
  </si>
  <si>
    <t>Navarrete, Jose</t>
  </si>
  <si>
    <t>Geely</t>
  </si>
  <si>
    <t>City Ride</t>
  </si>
  <si>
    <t>Cervantes, Jefferson</t>
  </si>
  <si>
    <t>Bravo, Ricardo</t>
  </si>
  <si>
    <t>Lescano, Marco Antonio</t>
  </si>
  <si>
    <t>Cartolin, Antony</t>
  </si>
  <si>
    <t>Dominguez, Daniel</t>
  </si>
  <si>
    <t>Soluto</t>
  </si>
  <si>
    <t>Nicho, Arturo</t>
  </si>
  <si>
    <t>Pontiac</t>
  </si>
  <si>
    <t>Sunbird GTR</t>
  </si>
  <si>
    <t>Vicente, Jhosep</t>
  </si>
  <si>
    <t>Club B13 Peru</t>
  </si>
  <si>
    <t>Davila, Raul</t>
  </si>
  <si>
    <t>SWM</t>
  </si>
  <si>
    <t>G1</t>
  </si>
  <si>
    <t>SWM Auto al Día Racing</t>
  </si>
  <si>
    <t>Arevalo, Toby</t>
  </si>
  <si>
    <t>Espinoza, Alex</t>
  </si>
  <si>
    <t>Almera</t>
  </si>
  <si>
    <t>Oyarce, Andres</t>
  </si>
  <si>
    <t>Chinito</t>
  </si>
  <si>
    <t>Yaris</t>
  </si>
  <si>
    <t>Acumulado Participación Teams</t>
  </si>
  <si>
    <t>Acumulado Aceleracion 201 metros Cadepor</t>
  </si>
  <si>
    <t>Arrizo</t>
  </si>
  <si>
    <t>Robles, Daysi Laura</t>
  </si>
  <si>
    <t>Levin</t>
  </si>
  <si>
    <t>Vilca, Josselyn</t>
  </si>
  <si>
    <t>Sail</t>
  </si>
  <si>
    <t>Morales, Renzo</t>
  </si>
  <si>
    <t>Rio</t>
  </si>
  <si>
    <t>Cipriano, William</t>
  </si>
  <si>
    <t>Forester</t>
  </si>
  <si>
    <t>Sol de Oro</t>
  </si>
  <si>
    <t>Touareg</t>
  </si>
  <si>
    <t>Epquin, Steven</t>
  </si>
  <si>
    <t>Tiida</t>
  </si>
  <si>
    <t>DF Crew</t>
  </si>
  <si>
    <t>Huaman, Jhohan</t>
  </si>
  <si>
    <t>Leon, Hugo</t>
  </si>
  <si>
    <t>Saveiro</t>
  </si>
  <si>
    <t>Mallma, Luis Miguel</t>
  </si>
  <si>
    <t>MR2</t>
  </si>
  <si>
    <t>Coaguila, Luis Angel</t>
  </si>
  <si>
    <t>330i</t>
  </si>
  <si>
    <t>Varillas, Victor</t>
  </si>
  <si>
    <t>GTI</t>
  </si>
  <si>
    <t>Leyva, Marcos</t>
  </si>
  <si>
    <t>Huaman, Marco</t>
  </si>
  <si>
    <t>Scion</t>
  </si>
  <si>
    <t>FR5</t>
  </si>
  <si>
    <t>Polo, Henz</t>
  </si>
  <si>
    <t>4Runner</t>
  </si>
  <si>
    <t>Ugaz, Jose Luis</t>
  </si>
  <si>
    <t>Tantalean, Marco</t>
  </si>
  <si>
    <t>Pastor, Rodrigo</t>
  </si>
  <si>
    <t>Trueno</t>
  </si>
  <si>
    <t>Higueras, Ernesto</t>
  </si>
  <si>
    <t>Seat</t>
  </si>
  <si>
    <t>Leon FR</t>
  </si>
  <si>
    <t>Santome, Luis</t>
  </si>
  <si>
    <t>Corona</t>
  </si>
  <si>
    <t>Valentin, Eduardo</t>
  </si>
  <si>
    <t>Celica</t>
  </si>
  <si>
    <t>Vargas, Jean Pierre</t>
  </si>
  <si>
    <t>Headers, Jimmy</t>
  </si>
  <si>
    <t>Gutierrez, Luis</t>
  </si>
  <si>
    <t>Team Honda Street</t>
  </si>
  <si>
    <t>Canchari, Jesus</t>
  </si>
  <si>
    <t>Carhuas, Henry</t>
  </si>
  <si>
    <t>Jeep</t>
  </si>
  <si>
    <t>SRT8</t>
  </si>
  <si>
    <t>Vargas, Arturo</t>
  </si>
  <si>
    <t>350Z</t>
  </si>
  <si>
    <t>Zuazo, Yanfranco</t>
  </si>
  <si>
    <t>Total Competition</t>
  </si>
  <si>
    <t>Llanos, Leonel</t>
  </si>
  <si>
    <t>RS5</t>
  </si>
  <si>
    <t>Tirado, Cesar</t>
  </si>
  <si>
    <t>Cayenne</t>
  </si>
  <si>
    <t>M235</t>
  </si>
  <si>
    <t>Peluche</t>
  </si>
  <si>
    <t>Burgos, Renzo</t>
  </si>
  <si>
    <t>Team Rivadulla</t>
  </si>
  <si>
    <t>Zarate, Nicolas</t>
  </si>
  <si>
    <t>Lobo Vip</t>
  </si>
  <si>
    <t>Aguilar, Guillermo</t>
  </si>
  <si>
    <t>Aybar, Freddy</t>
  </si>
  <si>
    <t>2008</t>
  </si>
  <si>
    <t>Wild Dogs</t>
  </si>
  <si>
    <t>Garcia, Julio</t>
  </si>
  <si>
    <t>Niquin, Jhonny</t>
  </si>
  <si>
    <t>911 Turbo</t>
  </si>
  <si>
    <t>Davalos, Ismael</t>
  </si>
  <si>
    <t>Villalba, Luis</t>
  </si>
  <si>
    <t>Ultra</t>
  </si>
  <si>
    <t>Apaza, Yhon</t>
  </si>
  <si>
    <t>Wof TT RS</t>
  </si>
  <si>
    <t>Rossi, Stefano</t>
  </si>
  <si>
    <t>A6</t>
  </si>
  <si>
    <t>Masias, William</t>
  </si>
  <si>
    <t>Impreza STI</t>
  </si>
  <si>
    <t>M4</t>
  </si>
  <si>
    <t>Panduro, Antony</t>
  </si>
  <si>
    <t>Garcia, Jose</t>
  </si>
  <si>
    <t>Bull Racing</t>
  </si>
  <si>
    <t>Chauca, Carlos</t>
  </si>
  <si>
    <t>Cuadros Performance</t>
  </si>
  <si>
    <t>Flores, Jean Pierre</t>
  </si>
  <si>
    <t>Herrera, Luis Angel</t>
  </si>
  <si>
    <t>CubaMotors</t>
  </si>
  <si>
    <t>Matamorros, Antonio</t>
  </si>
  <si>
    <t>Gonzales, Renzo Aldo</t>
  </si>
  <si>
    <t>Civic Type-R</t>
  </si>
  <si>
    <t>Valdez, Cristan</t>
  </si>
  <si>
    <t>Balcazar, Luis</t>
  </si>
  <si>
    <t>A3</t>
  </si>
  <si>
    <t>Moreno, Jhordin</t>
  </si>
  <si>
    <t>RX8</t>
  </si>
  <si>
    <t>Del Prado, Raul</t>
  </si>
  <si>
    <t>GC8</t>
  </si>
  <si>
    <t>Huaman, Alex</t>
  </si>
  <si>
    <t>Llegacy</t>
  </si>
  <si>
    <t>Castañeda, Kevin</t>
  </si>
  <si>
    <t>E36</t>
  </si>
  <si>
    <t>Peroza, Katherine</t>
  </si>
  <si>
    <t>Bujaico, David</t>
  </si>
  <si>
    <t>Cobalt</t>
  </si>
  <si>
    <t>Murga, Pedro</t>
  </si>
  <si>
    <t>Martin, Gonzalo</t>
  </si>
  <si>
    <t>Chuquimango, Cristian</t>
  </si>
  <si>
    <t>Veloster</t>
  </si>
  <si>
    <t>Principe, Robert</t>
  </si>
  <si>
    <t>Honda Norte</t>
  </si>
  <si>
    <t>Salguero, Frank</t>
  </si>
  <si>
    <t>C280</t>
  </si>
  <si>
    <t>Paredes, Miguel</t>
  </si>
  <si>
    <t>Accent</t>
  </si>
  <si>
    <t>Abanto, Carlos</t>
  </si>
  <si>
    <t>Vienrich, Luis</t>
  </si>
  <si>
    <t>Skyline</t>
  </si>
  <si>
    <t>Garcia, Jorge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</si>
</sst>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  <xf numFmtId="0" fontId="26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7" fillId="26" borderId="16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center"/>
    </xf>
    <xf numFmtId="0" fontId="25" fillId="26" borderId="17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left"/>
    </xf>
    <xf numFmtId="0" fontId="7" fillId="28" borderId="17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40" applyFont="1" applyAlignment="1">
      <alignment horizontal="center"/>
    </xf>
    <xf numFmtId="0" fontId="2" fillId="0" borderId="0" xfId="40" applyFont="1" applyAlignment="1">
      <alignment horizontal="center"/>
    </xf>
    <xf numFmtId="0" fontId="23" fillId="0" borderId="0" xfId="40" applyFont="1" applyAlignment="1">
      <alignment horizontal="center"/>
    </xf>
    <xf numFmtId="0" fontId="1" fillId="0" borderId="0" xfId="40" applyFont="1"/>
    <xf numFmtId="0" fontId="1" fillId="0" borderId="0" xfId="40" applyFont="1" applyAlignment="1">
      <alignment horizontal="left"/>
    </xf>
    <xf numFmtId="0" fontId="2" fillId="0" borderId="0" xfId="40" applyFont="1"/>
    <xf numFmtId="0" fontId="4" fillId="0" borderId="0" xfId="40" applyFont="1" applyAlignment="1">
      <alignment horizontal="left"/>
    </xf>
    <xf numFmtId="0" fontId="23" fillId="24" borderId="9" xfId="40" applyFont="1" applyFill="1" applyBorder="1" applyAlignment="1">
      <alignment horizontal="center"/>
    </xf>
    <xf numFmtId="0" fontId="1" fillId="0" borderId="9" xfId="40" applyFont="1" applyBorder="1" applyAlignment="1">
      <alignment horizontal="left"/>
    </xf>
    <xf numFmtId="0" fontId="1" fillId="0" borderId="9" xfId="40" applyFont="1" applyBorder="1" applyAlignment="1">
      <alignment horizontal="center"/>
    </xf>
    <xf numFmtId="0" fontId="2" fillId="0" borderId="15" xfId="40" applyFont="1" applyBorder="1" applyAlignment="1">
      <alignment horizontal="center"/>
    </xf>
    <xf numFmtId="0" fontId="1" fillId="27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1" fillId="0" borderId="0" xfId="40" applyFont="1" applyAlignment="1">
      <alignment horizontal="right"/>
    </xf>
    <xf numFmtId="0" fontId="7" fillId="26" borderId="11" xfId="40" applyFont="1" applyFill="1" applyBorder="1" applyAlignment="1">
      <alignment horizontal="center"/>
    </xf>
    <xf numFmtId="0" fontId="24" fillId="26" borderId="12" xfId="40" applyFont="1" applyFill="1" applyBorder="1" applyAlignment="1">
      <alignment horizontal="center"/>
    </xf>
    <xf numFmtId="0" fontId="7" fillId="26" borderId="12" xfId="40" applyFont="1" applyFill="1" applyBorder="1" applyAlignment="1">
      <alignment horizontal="left"/>
    </xf>
    <xf numFmtId="0" fontId="7" fillId="26" borderId="12" xfId="40" applyFont="1" applyFill="1" applyBorder="1" applyAlignment="1">
      <alignment horizontal="center"/>
    </xf>
    <xf numFmtId="0" fontId="7" fillId="26" borderId="13" xfId="40" applyFont="1" applyFill="1" applyBorder="1" applyAlignment="1">
      <alignment horizontal="center"/>
    </xf>
    <xf numFmtId="0" fontId="2" fillId="24" borderId="14" xfId="40" applyFont="1" applyFill="1" applyBorder="1" applyAlignment="1">
      <alignment horizontal="center"/>
    </xf>
    <xf numFmtId="0" fontId="2" fillId="29" borderId="14" xfId="40" applyFont="1" applyFill="1" applyBorder="1" applyAlignment="1">
      <alignment horizontal="center"/>
    </xf>
    <xf numFmtId="0" fontId="2" fillId="29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7" borderId="14" xfId="40" applyFont="1" applyFill="1" applyBorder="1" applyAlignment="1">
      <alignment horizontal="center"/>
    </xf>
    <xf numFmtId="0" fontId="7" fillId="30" borderId="18" xfId="0" applyFont="1" applyFill="1" applyBorder="1" applyAlignment="1">
      <alignment horizontal="center"/>
    </xf>
    <xf numFmtId="0" fontId="7" fillId="30" borderId="17" xfId="0" applyFont="1" applyFill="1" applyBorder="1" applyAlignment="1">
      <alignment horizontal="center"/>
    </xf>
    <xf numFmtId="0" fontId="27" fillId="0" borderId="9" xfId="40" applyFont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2" fillId="29" borderId="10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1" fillId="27" borderId="20" xfId="0" applyFont="1" applyFill="1" applyBorder="1" applyAlignment="1">
      <alignment horizontal="center"/>
    </xf>
    <xf numFmtId="0" fontId="23" fillId="24" borderId="20" xfId="0" applyFont="1" applyFill="1" applyBorder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2" fillId="29" borderId="12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9" borderId="13" xfId="0" applyFont="1" applyFill="1" applyBorder="1" applyAlignment="1">
      <alignment horizontal="center"/>
    </xf>
    <xf numFmtId="0" fontId="23" fillId="27" borderId="12" xfId="0" applyFont="1" applyFill="1" applyBorder="1" applyAlignment="1">
      <alignment horizontal="center"/>
    </xf>
    <xf numFmtId="0" fontId="23" fillId="27" borderId="20" xfId="0" applyFont="1" applyFill="1" applyBorder="1" applyAlignment="1">
      <alignment horizontal="center"/>
    </xf>
    <xf numFmtId="0" fontId="1" fillId="0" borderId="12" xfId="0" applyFont="1" applyFill="1" applyBorder="1"/>
    <xf numFmtId="0" fontId="2" fillId="27" borderId="9" xfId="0" applyFont="1" applyFill="1" applyBorder="1" applyAlignment="1">
      <alignment horizontal="center"/>
    </xf>
    <xf numFmtId="0" fontId="7" fillId="26" borderId="1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3" fillId="24" borderId="10" xfId="0" applyFont="1" applyFill="1" applyBorder="1" applyAlignment="1">
      <alignment horizontal="center"/>
    </xf>
    <xf numFmtId="0" fontId="1" fillId="27" borderId="0" xfId="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0" xr:uid="{3E185B78-CD9D-46F1-97C6-08F57F5C4576}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CC99"/>
      <color rgb="FFFFFF99"/>
      <color rgb="FF88888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6"/>
  <sheetViews>
    <sheetView showGridLines="0" tabSelected="1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5" customWidth="1"/>
    <col min="2" max="2" width="5.85546875" style="3" customWidth="1"/>
    <col min="3" max="3" width="4.42578125" style="3" customWidth="1"/>
    <col min="4" max="4" width="3.140625" style="18" customWidth="1"/>
    <col min="5" max="5" width="16" style="7" customWidth="1"/>
    <col min="6" max="6" width="9.42578125" style="6" customWidth="1"/>
    <col min="7" max="7" width="10.5703125" style="6" customWidth="1"/>
    <col min="8" max="8" width="4.42578125" style="7" bestFit="1" customWidth="1"/>
    <col min="9" max="9" width="13.5703125" style="6" customWidth="1"/>
    <col min="10" max="10" width="3.42578125" style="7" customWidth="1"/>
    <col min="11" max="12" width="2.7109375" style="7" customWidth="1"/>
    <col min="13" max="13" width="3.42578125" style="7" customWidth="1"/>
    <col min="14" max="15" width="2.7109375" style="7" customWidth="1"/>
    <col min="16" max="16" width="3.42578125" style="7" customWidth="1"/>
    <col min="17" max="18" width="2.7109375" style="7" customWidth="1"/>
    <col min="19" max="19" width="3.42578125" style="7" customWidth="1"/>
    <col min="20" max="21" width="2.7109375" style="7" customWidth="1"/>
    <col min="22" max="22" width="3.42578125" style="7" customWidth="1"/>
    <col min="23" max="24" width="2.7109375" style="7" customWidth="1"/>
    <col min="25" max="25" width="3.42578125" style="7" customWidth="1"/>
    <col min="26" max="27" width="2.7109375" style="7" customWidth="1"/>
    <col min="28" max="28" width="3.42578125" style="7" customWidth="1"/>
    <col min="29" max="30" width="2.7109375" style="7" customWidth="1"/>
    <col min="31" max="31" width="3.42578125" style="7" customWidth="1"/>
    <col min="32" max="33" width="2.7109375" style="7" customWidth="1"/>
    <col min="34" max="34" width="5.28515625" style="13" customWidth="1"/>
    <col min="35" max="35" width="4.140625" style="6" customWidth="1"/>
    <col min="36" max="16384" width="11.42578125" style="7"/>
  </cols>
  <sheetData>
    <row r="1" spans="2:34" ht="14.25" customHeight="1" x14ac:dyDescent="0.2"/>
    <row r="2" spans="2:34" ht="14.25" customHeight="1" x14ac:dyDescent="0.2">
      <c r="B2" s="10" t="s">
        <v>199</v>
      </c>
    </row>
    <row r="3" spans="2:34" ht="18" customHeight="1" thickBot="1" x14ac:dyDescent="0.25">
      <c r="B3" s="10"/>
    </row>
    <row r="4" spans="2:34" ht="13.5" customHeight="1" x14ac:dyDescent="0.2">
      <c r="B4" s="24" t="s">
        <v>46</v>
      </c>
      <c r="C4" s="25" t="s">
        <v>17</v>
      </c>
      <c r="D4" s="26" t="s">
        <v>29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>
        <v>1</v>
      </c>
      <c r="K4" s="25" t="s">
        <v>34</v>
      </c>
      <c r="L4" s="25" t="s">
        <v>35</v>
      </c>
      <c r="M4" s="28">
        <v>2</v>
      </c>
      <c r="N4" s="28" t="s">
        <v>34</v>
      </c>
      <c r="O4" s="28" t="s">
        <v>35</v>
      </c>
      <c r="P4" s="25">
        <v>3</v>
      </c>
      <c r="Q4" s="25" t="s">
        <v>34</v>
      </c>
      <c r="R4" s="25" t="s">
        <v>35</v>
      </c>
      <c r="S4" s="28">
        <v>4</v>
      </c>
      <c r="T4" s="28" t="s">
        <v>34</v>
      </c>
      <c r="U4" s="28" t="s">
        <v>35</v>
      </c>
      <c r="V4" s="25">
        <v>5</v>
      </c>
      <c r="W4" s="25" t="s">
        <v>34</v>
      </c>
      <c r="X4" s="25" t="s">
        <v>35</v>
      </c>
      <c r="Y4" s="28">
        <v>6</v>
      </c>
      <c r="Z4" s="28" t="s">
        <v>34</v>
      </c>
      <c r="AA4" s="28" t="s">
        <v>35</v>
      </c>
      <c r="AB4" s="58">
        <v>7</v>
      </c>
      <c r="AC4" s="58" t="s">
        <v>34</v>
      </c>
      <c r="AD4" s="58" t="s">
        <v>35</v>
      </c>
      <c r="AE4" s="28">
        <v>8</v>
      </c>
      <c r="AF4" s="28" t="s">
        <v>34</v>
      </c>
      <c r="AG4" s="28" t="s">
        <v>35</v>
      </c>
      <c r="AH4" s="57" t="s">
        <v>16</v>
      </c>
    </row>
    <row r="5" spans="2:34" ht="13.5" customHeight="1" x14ac:dyDescent="0.2">
      <c r="B5" s="23" t="s">
        <v>109</v>
      </c>
      <c r="C5" s="29">
        <v>1</v>
      </c>
      <c r="D5" s="20">
        <v>3</v>
      </c>
      <c r="E5" s="15" t="s">
        <v>360</v>
      </c>
      <c r="F5" s="16" t="s">
        <v>12</v>
      </c>
      <c r="G5" s="16" t="s">
        <v>361</v>
      </c>
      <c r="H5" s="17">
        <v>2018</v>
      </c>
      <c r="I5" s="16" t="s">
        <v>96</v>
      </c>
      <c r="J5" s="31"/>
      <c r="K5" s="31"/>
      <c r="L5" s="31"/>
      <c r="M5" s="31">
        <v>18</v>
      </c>
      <c r="N5" s="31">
        <v>1</v>
      </c>
      <c r="O5" s="31">
        <v>1</v>
      </c>
      <c r="P5" s="31">
        <v>25</v>
      </c>
      <c r="Q5" s="31">
        <v>1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54">
        <f>SUM(J5:AG5)</f>
        <v>46</v>
      </c>
    </row>
    <row r="6" spans="2:34" ht="13.5" customHeight="1" x14ac:dyDescent="0.2">
      <c r="B6" s="23" t="s">
        <v>9</v>
      </c>
      <c r="C6" s="29">
        <v>2</v>
      </c>
      <c r="D6" s="19">
        <v>4</v>
      </c>
      <c r="E6" s="14" t="s">
        <v>61</v>
      </c>
      <c r="F6" s="11" t="s">
        <v>12</v>
      </c>
      <c r="G6" s="11" t="s">
        <v>30</v>
      </c>
      <c r="H6" s="12">
        <v>2018</v>
      </c>
      <c r="I6" s="11" t="s">
        <v>57</v>
      </c>
      <c r="J6" s="31"/>
      <c r="K6" s="31"/>
      <c r="L6" s="31"/>
      <c r="M6" s="31">
        <v>15</v>
      </c>
      <c r="N6" s="31">
        <v>1</v>
      </c>
      <c r="O6" s="31"/>
      <c r="P6" s="31">
        <v>18</v>
      </c>
      <c r="Q6" s="31">
        <v>1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54">
        <f>SUM(J6:AG6)</f>
        <v>35</v>
      </c>
    </row>
    <row r="7" spans="2:34" ht="13.5" customHeight="1" x14ac:dyDescent="0.2">
      <c r="B7" s="23" t="s">
        <v>9</v>
      </c>
      <c r="C7" s="29">
        <v>3</v>
      </c>
      <c r="D7" s="20">
        <v>1</v>
      </c>
      <c r="E7" s="14" t="s">
        <v>358</v>
      </c>
      <c r="F7" s="11" t="s">
        <v>132</v>
      </c>
      <c r="G7" s="11" t="s">
        <v>359</v>
      </c>
      <c r="H7" s="12">
        <v>2025</v>
      </c>
      <c r="I7" s="11" t="s">
        <v>18</v>
      </c>
      <c r="J7" s="31"/>
      <c r="K7" s="31"/>
      <c r="L7" s="31"/>
      <c r="M7" s="31">
        <v>25</v>
      </c>
      <c r="N7" s="31">
        <v>1</v>
      </c>
      <c r="O7" s="31">
        <v>1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54">
        <f>SUM(J7:AG7)</f>
        <v>27</v>
      </c>
    </row>
    <row r="8" spans="2:34" ht="13.5" customHeight="1" thickBot="1" x14ac:dyDescent="0.25">
      <c r="B8" s="63" t="s">
        <v>9</v>
      </c>
      <c r="C8" s="64">
        <v>4</v>
      </c>
      <c r="D8" s="65">
        <v>2</v>
      </c>
      <c r="E8" s="66" t="s">
        <v>198</v>
      </c>
      <c r="F8" s="67" t="s">
        <v>12</v>
      </c>
      <c r="G8" s="67" t="s">
        <v>30</v>
      </c>
      <c r="H8" s="68">
        <v>2018</v>
      </c>
      <c r="I8" s="67" t="s">
        <v>96</v>
      </c>
      <c r="J8" s="69">
        <v>25</v>
      </c>
      <c r="K8" s="69">
        <v>1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84">
        <f>SUM(J8:AG8)</f>
        <v>26</v>
      </c>
    </row>
    <row r="9" spans="2:34" ht="13.5" customHeight="1" thickBot="1" x14ac:dyDescent="0.25">
      <c r="B9" s="8"/>
      <c r="H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3"/>
    </row>
    <row r="10" spans="2:34" ht="13.5" customHeight="1" x14ac:dyDescent="0.2">
      <c r="B10" s="24" t="s">
        <v>46</v>
      </c>
      <c r="C10" s="25" t="s">
        <v>17</v>
      </c>
      <c r="D10" s="26" t="s">
        <v>29</v>
      </c>
      <c r="E10" s="27" t="s">
        <v>0</v>
      </c>
      <c r="F10" s="27" t="s">
        <v>3</v>
      </c>
      <c r="G10" s="27" t="s">
        <v>1</v>
      </c>
      <c r="H10" s="25" t="s">
        <v>4</v>
      </c>
      <c r="I10" s="27" t="s">
        <v>5</v>
      </c>
      <c r="J10" s="25">
        <v>1</v>
      </c>
      <c r="K10" s="25" t="s">
        <v>34</v>
      </c>
      <c r="L10" s="25" t="s">
        <v>35</v>
      </c>
      <c r="M10" s="28">
        <v>2</v>
      </c>
      <c r="N10" s="28" t="s">
        <v>34</v>
      </c>
      <c r="O10" s="28" t="s">
        <v>35</v>
      </c>
      <c r="P10" s="25">
        <v>3</v>
      </c>
      <c r="Q10" s="25" t="s">
        <v>34</v>
      </c>
      <c r="R10" s="25" t="s">
        <v>35</v>
      </c>
      <c r="S10" s="28">
        <v>4</v>
      </c>
      <c r="T10" s="28" t="s">
        <v>34</v>
      </c>
      <c r="U10" s="28" t="s">
        <v>35</v>
      </c>
      <c r="V10" s="25">
        <v>5</v>
      </c>
      <c r="W10" s="25" t="s">
        <v>34</v>
      </c>
      <c r="X10" s="25" t="s">
        <v>35</v>
      </c>
      <c r="Y10" s="28">
        <v>6</v>
      </c>
      <c r="Z10" s="28" t="s">
        <v>34</v>
      </c>
      <c r="AA10" s="28" t="s">
        <v>35</v>
      </c>
      <c r="AB10" s="58">
        <v>7</v>
      </c>
      <c r="AC10" s="58" t="s">
        <v>34</v>
      </c>
      <c r="AD10" s="58" t="s">
        <v>35</v>
      </c>
      <c r="AE10" s="28">
        <v>8</v>
      </c>
      <c r="AF10" s="28" t="s">
        <v>34</v>
      </c>
      <c r="AG10" s="28" t="s">
        <v>35</v>
      </c>
      <c r="AH10" s="57" t="s">
        <v>16</v>
      </c>
    </row>
    <row r="11" spans="2:34" ht="13.5" customHeight="1" x14ac:dyDescent="0.2">
      <c r="B11" s="23" t="s">
        <v>13</v>
      </c>
      <c r="C11" s="29">
        <v>1</v>
      </c>
      <c r="D11" s="19">
        <v>1</v>
      </c>
      <c r="E11" s="15" t="s">
        <v>63</v>
      </c>
      <c r="F11" s="16" t="s">
        <v>12</v>
      </c>
      <c r="G11" s="16" t="s">
        <v>39</v>
      </c>
      <c r="H11" s="17">
        <v>2016</v>
      </c>
      <c r="I11" s="16" t="s">
        <v>57</v>
      </c>
      <c r="J11" s="31">
        <v>25</v>
      </c>
      <c r="K11" s="31">
        <v>1</v>
      </c>
      <c r="L11" s="31">
        <v>1</v>
      </c>
      <c r="M11" s="31">
        <v>25</v>
      </c>
      <c r="N11" s="31">
        <v>1</v>
      </c>
      <c r="O11" s="31"/>
      <c r="P11" s="31">
        <v>25</v>
      </c>
      <c r="Q11" s="31">
        <v>1</v>
      </c>
      <c r="R11" s="31">
        <v>1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54">
        <f t="shared" ref="AH11:AH18" si="0">SUM(J11:AG11)</f>
        <v>80</v>
      </c>
    </row>
    <row r="12" spans="2:34" ht="13.5" customHeight="1" x14ac:dyDescent="0.2">
      <c r="B12" s="23" t="s">
        <v>9</v>
      </c>
      <c r="C12" s="62">
        <v>2</v>
      </c>
      <c r="D12" s="45">
        <v>5</v>
      </c>
      <c r="E12" s="15" t="s">
        <v>357</v>
      </c>
      <c r="F12" s="16" t="s">
        <v>12</v>
      </c>
      <c r="G12" s="16" t="s">
        <v>39</v>
      </c>
      <c r="H12" s="17">
        <v>2018</v>
      </c>
      <c r="I12" s="16" t="s">
        <v>153</v>
      </c>
      <c r="J12" s="31"/>
      <c r="K12" s="31"/>
      <c r="L12" s="31"/>
      <c r="M12" s="44">
        <v>12</v>
      </c>
      <c r="N12" s="44">
        <v>1</v>
      </c>
      <c r="O12" s="44"/>
      <c r="P12" s="44">
        <v>18</v>
      </c>
      <c r="Q12" s="44">
        <v>1</v>
      </c>
      <c r="R12" s="44">
        <v>1</v>
      </c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54">
        <f>SUM(J12:AG12)</f>
        <v>33</v>
      </c>
    </row>
    <row r="13" spans="2:34" ht="13.5" customHeight="1" x14ac:dyDescent="0.2">
      <c r="B13" s="23" t="s">
        <v>9</v>
      </c>
      <c r="C13" s="62">
        <v>3</v>
      </c>
      <c r="D13" s="45">
        <v>2</v>
      </c>
      <c r="E13" s="15" t="s">
        <v>354</v>
      </c>
      <c r="F13" s="16" t="s">
        <v>12</v>
      </c>
      <c r="G13" s="16" t="s">
        <v>39</v>
      </c>
      <c r="H13" s="17">
        <v>2018</v>
      </c>
      <c r="I13" s="16" t="s">
        <v>96</v>
      </c>
      <c r="J13" s="31"/>
      <c r="K13" s="31"/>
      <c r="L13" s="31"/>
      <c r="M13" s="44">
        <v>18</v>
      </c>
      <c r="N13" s="44">
        <v>1</v>
      </c>
      <c r="O13" s="44">
        <v>1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54">
        <f t="shared" si="0"/>
        <v>20</v>
      </c>
    </row>
    <row r="14" spans="2:34" ht="13.5" customHeight="1" x14ac:dyDescent="0.2">
      <c r="B14" s="23" t="s">
        <v>9</v>
      </c>
      <c r="C14" s="30">
        <v>4</v>
      </c>
      <c r="D14" s="20">
        <v>3</v>
      </c>
      <c r="E14" s="14" t="s">
        <v>161</v>
      </c>
      <c r="F14" s="11" t="s">
        <v>132</v>
      </c>
      <c r="G14" s="11" t="s">
        <v>162</v>
      </c>
      <c r="H14" s="12">
        <v>2025</v>
      </c>
      <c r="I14" s="11" t="s">
        <v>23</v>
      </c>
      <c r="J14" s="31">
        <v>18</v>
      </c>
      <c r="K14" s="31">
        <v>1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55">
        <f t="shared" si="0"/>
        <v>19</v>
      </c>
    </row>
    <row r="15" spans="2:34" ht="13.5" customHeight="1" x14ac:dyDescent="0.2">
      <c r="B15" s="23" t="s">
        <v>9</v>
      </c>
      <c r="C15" s="30">
        <v>5</v>
      </c>
      <c r="D15" s="19">
        <v>4</v>
      </c>
      <c r="E15" s="15" t="s">
        <v>355</v>
      </c>
      <c r="F15" s="16" t="s">
        <v>62</v>
      </c>
      <c r="G15" s="16" t="s">
        <v>356</v>
      </c>
      <c r="H15" s="17">
        <v>2011</v>
      </c>
      <c r="I15" s="16" t="s">
        <v>96</v>
      </c>
      <c r="J15" s="31"/>
      <c r="K15" s="31"/>
      <c r="L15" s="31"/>
      <c r="M15" s="31">
        <v>15</v>
      </c>
      <c r="N15" s="31">
        <v>1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22">
        <f t="shared" si="0"/>
        <v>16</v>
      </c>
    </row>
    <row r="16" spans="2:34" ht="13.5" customHeight="1" x14ac:dyDescent="0.2">
      <c r="B16" s="23" t="s">
        <v>9</v>
      </c>
      <c r="C16" s="30"/>
      <c r="D16" s="19"/>
      <c r="E16" s="15"/>
      <c r="F16" s="16"/>
      <c r="G16" s="16"/>
      <c r="H16" s="17"/>
      <c r="I16" s="16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22">
        <f t="shared" si="0"/>
        <v>0</v>
      </c>
    </row>
    <row r="17" spans="2:34" ht="13.5" customHeight="1" x14ac:dyDescent="0.2">
      <c r="B17" s="23" t="s">
        <v>9</v>
      </c>
      <c r="C17" s="30"/>
      <c r="D17" s="19"/>
      <c r="E17" s="15"/>
      <c r="F17" s="16"/>
      <c r="G17" s="16"/>
      <c r="H17" s="17"/>
      <c r="I17" s="16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22">
        <f t="shared" si="0"/>
        <v>0</v>
      </c>
    </row>
    <row r="18" spans="2:34" ht="13.5" customHeight="1" thickBot="1" x14ac:dyDescent="0.25">
      <c r="B18" s="63" t="s">
        <v>9</v>
      </c>
      <c r="C18" s="64"/>
      <c r="D18" s="65"/>
      <c r="E18" s="66"/>
      <c r="F18" s="67"/>
      <c r="G18" s="67"/>
      <c r="H18" s="68"/>
      <c r="I18" s="67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>
        <f t="shared" si="0"/>
        <v>0</v>
      </c>
    </row>
    <row r="19" spans="2:34" ht="13.5" customHeight="1" thickBot="1" x14ac:dyDescent="0.25">
      <c r="B19" s="8"/>
      <c r="H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3"/>
    </row>
    <row r="20" spans="2:34" ht="13.5" customHeight="1" thickBot="1" x14ac:dyDescent="0.25">
      <c r="B20" s="24" t="s">
        <v>46</v>
      </c>
      <c r="C20" s="25" t="s">
        <v>17</v>
      </c>
      <c r="D20" s="26" t="s">
        <v>29</v>
      </c>
      <c r="E20" s="27" t="s">
        <v>0</v>
      </c>
      <c r="F20" s="27" t="s">
        <v>3</v>
      </c>
      <c r="G20" s="27" t="s">
        <v>1</v>
      </c>
      <c r="H20" s="25" t="s">
        <v>4</v>
      </c>
      <c r="I20" s="27" t="s">
        <v>5</v>
      </c>
      <c r="J20" s="25">
        <v>1</v>
      </c>
      <c r="K20" s="25" t="s">
        <v>34</v>
      </c>
      <c r="L20" s="25" t="s">
        <v>35</v>
      </c>
      <c r="M20" s="28">
        <v>2</v>
      </c>
      <c r="N20" s="28" t="s">
        <v>34</v>
      </c>
      <c r="O20" s="28" t="s">
        <v>35</v>
      </c>
      <c r="P20" s="25">
        <v>3</v>
      </c>
      <c r="Q20" s="25" t="s">
        <v>34</v>
      </c>
      <c r="R20" s="25" t="s">
        <v>35</v>
      </c>
      <c r="S20" s="28">
        <v>4</v>
      </c>
      <c r="T20" s="28" t="s">
        <v>34</v>
      </c>
      <c r="U20" s="28" t="s">
        <v>35</v>
      </c>
      <c r="V20" s="25">
        <v>5</v>
      </c>
      <c r="W20" s="25" t="s">
        <v>34</v>
      </c>
      <c r="X20" s="25" t="s">
        <v>35</v>
      </c>
      <c r="Y20" s="28">
        <v>6</v>
      </c>
      <c r="Z20" s="28" t="s">
        <v>34</v>
      </c>
      <c r="AA20" s="28" t="s">
        <v>35</v>
      </c>
      <c r="AB20" s="58">
        <v>7</v>
      </c>
      <c r="AC20" s="58" t="s">
        <v>34</v>
      </c>
      <c r="AD20" s="58" t="s">
        <v>35</v>
      </c>
      <c r="AE20" s="28">
        <v>8</v>
      </c>
      <c r="AF20" s="28" t="s">
        <v>34</v>
      </c>
      <c r="AG20" s="28" t="s">
        <v>35</v>
      </c>
      <c r="AH20" s="57" t="s">
        <v>16</v>
      </c>
    </row>
    <row r="21" spans="2:34" ht="13.5" customHeight="1" x14ac:dyDescent="0.2">
      <c r="B21" s="71" t="s">
        <v>6</v>
      </c>
      <c r="C21" s="72">
        <v>1</v>
      </c>
      <c r="D21" s="73">
        <v>1</v>
      </c>
      <c r="E21" s="74" t="s">
        <v>61</v>
      </c>
      <c r="F21" s="75" t="s">
        <v>12</v>
      </c>
      <c r="G21" s="75" t="s">
        <v>39</v>
      </c>
      <c r="H21" s="76">
        <v>2018</v>
      </c>
      <c r="I21" s="75" t="s">
        <v>57</v>
      </c>
      <c r="J21" s="77">
        <v>18</v>
      </c>
      <c r="K21" s="77">
        <v>1</v>
      </c>
      <c r="L21" s="77">
        <v>1</v>
      </c>
      <c r="M21" s="77">
        <v>25</v>
      </c>
      <c r="N21" s="77">
        <v>1</v>
      </c>
      <c r="O21" s="77">
        <v>1</v>
      </c>
      <c r="P21" s="77">
        <v>25</v>
      </c>
      <c r="Q21" s="77">
        <v>1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8">
        <f t="shared" ref="AH21:AH32" si="1">SUM(J21:AG21)</f>
        <v>73</v>
      </c>
    </row>
    <row r="22" spans="2:34" ht="13.5" customHeight="1" x14ac:dyDescent="0.2">
      <c r="B22" s="23" t="s">
        <v>9</v>
      </c>
      <c r="C22" s="29">
        <v>2</v>
      </c>
      <c r="D22" s="19">
        <v>2</v>
      </c>
      <c r="E22" s="15" t="s">
        <v>152</v>
      </c>
      <c r="F22" s="16" t="s">
        <v>20</v>
      </c>
      <c r="G22" s="16" t="s">
        <v>135</v>
      </c>
      <c r="H22" s="17">
        <v>2025</v>
      </c>
      <c r="I22" s="16" t="s">
        <v>153</v>
      </c>
      <c r="J22" s="31">
        <v>25</v>
      </c>
      <c r="K22" s="31">
        <v>1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54">
        <f t="shared" si="1"/>
        <v>26</v>
      </c>
    </row>
    <row r="23" spans="2:34" ht="13.5" customHeight="1" x14ac:dyDescent="0.2">
      <c r="B23" s="23" t="s">
        <v>9</v>
      </c>
      <c r="C23" s="29">
        <v>3</v>
      </c>
      <c r="D23" s="19">
        <v>3</v>
      </c>
      <c r="E23" s="15" t="s">
        <v>351</v>
      </c>
      <c r="F23" s="16" t="s">
        <v>7</v>
      </c>
      <c r="G23" s="16" t="s">
        <v>33</v>
      </c>
      <c r="H23" s="17" t="s">
        <v>352</v>
      </c>
      <c r="I23" s="16" t="s">
        <v>353</v>
      </c>
      <c r="J23" s="31"/>
      <c r="K23" s="31"/>
      <c r="L23" s="31"/>
      <c r="M23" s="31">
        <v>18</v>
      </c>
      <c r="N23" s="31">
        <v>1</v>
      </c>
      <c r="O23" s="31">
        <v>1</v>
      </c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54">
        <f t="shared" si="1"/>
        <v>20</v>
      </c>
    </row>
    <row r="24" spans="2:34" ht="13.5" customHeight="1" x14ac:dyDescent="0.2">
      <c r="B24" s="23" t="s">
        <v>9</v>
      </c>
      <c r="C24" s="30">
        <v>4</v>
      </c>
      <c r="D24" s="19"/>
      <c r="E24" s="15" t="s">
        <v>161</v>
      </c>
      <c r="F24" s="16" t="s">
        <v>132</v>
      </c>
      <c r="G24" s="16" t="s">
        <v>162</v>
      </c>
      <c r="H24" s="17">
        <v>2025</v>
      </c>
      <c r="I24" s="16" t="s">
        <v>23</v>
      </c>
      <c r="J24" s="31"/>
      <c r="K24" s="31"/>
      <c r="L24" s="31"/>
      <c r="M24" s="31"/>
      <c r="N24" s="31"/>
      <c r="O24" s="31"/>
      <c r="P24" s="31">
        <v>18</v>
      </c>
      <c r="Q24" s="31">
        <v>1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55">
        <f>SUM(J24:AG24)</f>
        <v>19</v>
      </c>
    </row>
    <row r="25" spans="2:34" ht="13.5" customHeight="1" x14ac:dyDescent="0.2">
      <c r="B25" s="23" t="s">
        <v>9</v>
      </c>
      <c r="C25" s="30">
        <v>5</v>
      </c>
      <c r="D25" s="19">
        <v>4</v>
      </c>
      <c r="E25" s="15" t="s">
        <v>168</v>
      </c>
      <c r="F25" s="16" t="s">
        <v>134</v>
      </c>
      <c r="G25" s="16" t="s">
        <v>169</v>
      </c>
      <c r="H25" s="17">
        <v>2024</v>
      </c>
      <c r="I25" s="16" t="s">
        <v>153</v>
      </c>
      <c r="J25" s="31">
        <v>15</v>
      </c>
      <c r="K25" s="31">
        <v>1</v>
      </c>
      <c r="L25" s="31">
        <v>1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55">
        <f>SUM(J25:AG25)</f>
        <v>17</v>
      </c>
    </row>
    <row r="26" spans="2:34" ht="13.5" customHeight="1" x14ac:dyDescent="0.2">
      <c r="B26" s="23" t="s">
        <v>9</v>
      </c>
      <c r="C26" s="30">
        <v>6</v>
      </c>
      <c r="D26" s="19"/>
      <c r="E26" s="15" t="s">
        <v>65</v>
      </c>
      <c r="F26" s="16" t="s">
        <v>12</v>
      </c>
      <c r="G26" s="16" t="s">
        <v>341</v>
      </c>
      <c r="H26" s="17">
        <v>2015</v>
      </c>
      <c r="I26" s="16" t="s">
        <v>23</v>
      </c>
      <c r="J26" s="31"/>
      <c r="K26" s="31"/>
      <c r="L26" s="31"/>
      <c r="M26" s="31"/>
      <c r="N26" s="31"/>
      <c r="O26" s="31"/>
      <c r="P26" s="31">
        <v>15</v>
      </c>
      <c r="Q26" s="31">
        <v>1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55">
        <f>SUM(J26:AG26)</f>
        <v>16</v>
      </c>
    </row>
    <row r="27" spans="2:34" ht="13.5" customHeight="1" x14ac:dyDescent="0.2">
      <c r="B27" s="23" t="s">
        <v>9</v>
      </c>
      <c r="C27" s="30">
        <v>7</v>
      </c>
      <c r="D27" s="19"/>
      <c r="E27" s="15" t="s">
        <v>60</v>
      </c>
      <c r="F27" s="16" t="s">
        <v>2</v>
      </c>
      <c r="G27" s="16" t="s">
        <v>82</v>
      </c>
      <c r="H27" s="17">
        <v>1985</v>
      </c>
      <c r="I27" s="16" t="s">
        <v>18</v>
      </c>
      <c r="J27" s="31"/>
      <c r="K27" s="31"/>
      <c r="L27" s="31"/>
      <c r="M27" s="31"/>
      <c r="N27" s="31"/>
      <c r="O27" s="31"/>
      <c r="P27" s="31">
        <v>12</v>
      </c>
      <c r="Q27" s="31">
        <v>1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22">
        <f>SUM(J27:AG27)</f>
        <v>13</v>
      </c>
    </row>
    <row r="28" spans="2:34" ht="13.5" customHeight="1" x14ac:dyDescent="0.2">
      <c r="B28" s="23" t="s">
        <v>9</v>
      </c>
      <c r="C28" s="30">
        <v>7</v>
      </c>
      <c r="D28" s="19">
        <v>5</v>
      </c>
      <c r="E28" s="14" t="s">
        <v>121</v>
      </c>
      <c r="F28" s="11" t="s">
        <v>12</v>
      </c>
      <c r="G28" s="11" t="s">
        <v>167</v>
      </c>
      <c r="H28" s="12"/>
      <c r="I28" s="11" t="s">
        <v>153</v>
      </c>
      <c r="J28" s="31">
        <v>12</v>
      </c>
      <c r="K28" s="31">
        <v>1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55">
        <f t="shared" si="1"/>
        <v>13</v>
      </c>
    </row>
    <row r="29" spans="2:34" ht="13.5" customHeight="1" x14ac:dyDescent="0.2">
      <c r="B29" s="23" t="s">
        <v>9</v>
      </c>
      <c r="C29" s="30">
        <v>9</v>
      </c>
      <c r="D29" s="20">
        <v>6</v>
      </c>
      <c r="E29" s="14" t="s">
        <v>150</v>
      </c>
      <c r="F29" s="11" t="s">
        <v>100</v>
      </c>
      <c r="G29" s="11" t="s">
        <v>124</v>
      </c>
      <c r="H29" s="12">
        <v>2024</v>
      </c>
      <c r="I29" s="11" t="s">
        <v>147</v>
      </c>
      <c r="J29" s="31">
        <v>10</v>
      </c>
      <c r="K29" s="31">
        <v>1</v>
      </c>
      <c r="L29" s="31">
        <v>1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55">
        <f t="shared" si="1"/>
        <v>12</v>
      </c>
    </row>
    <row r="30" spans="2:34" ht="13.5" customHeight="1" x14ac:dyDescent="0.2">
      <c r="B30" s="23" t="s">
        <v>9</v>
      </c>
      <c r="C30" s="30"/>
      <c r="D30" s="20"/>
      <c r="E30" s="15"/>
      <c r="F30" s="16"/>
      <c r="G30" s="16"/>
      <c r="H30" s="17"/>
      <c r="I30" s="16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55">
        <f t="shared" si="1"/>
        <v>0</v>
      </c>
    </row>
    <row r="31" spans="2:34" ht="13.5" customHeight="1" x14ac:dyDescent="0.2">
      <c r="B31" s="23" t="s">
        <v>9</v>
      </c>
      <c r="C31" s="30"/>
      <c r="D31" s="19"/>
      <c r="E31" s="15"/>
      <c r="F31" s="16"/>
      <c r="G31" s="16"/>
      <c r="H31" s="17"/>
      <c r="I31" s="16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22">
        <f t="shared" si="1"/>
        <v>0</v>
      </c>
    </row>
    <row r="32" spans="2:34" ht="13.5" customHeight="1" thickBot="1" x14ac:dyDescent="0.25">
      <c r="B32" s="63" t="s">
        <v>9</v>
      </c>
      <c r="C32" s="64"/>
      <c r="D32" s="65"/>
      <c r="E32" s="66"/>
      <c r="F32" s="67"/>
      <c r="G32" s="67"/>
      <c r="H32" s="68"/>
      <c r="I32" s="67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>
        <f t="shared" si="1"/>
        <v>0</v>
      </c>
    </row>
    <row r="33" spans="2:34" ht="13.5" customHeight="1" thickBot="1" x14ac:dyDescent="0.25">
      <c r="B33" s="8"/>
      <c r="H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3"/>
    </row>
    <row r="34" spans="2:34" ht="13.5" customHeight="1" thickBot="1" x14ac:dyDescent="0.25">
      <c r="B34" s="24" t="s">
        <v>46</v>
      </c>
      <c r="C34" s="25" t="s">
        <v>17</v>
      </c>
      <c r="D34" s="26" t="s">
        <v>29</v>
      </c>
      <c r="E34" s="27" t="s">
        <v>0</v>
      </c>
      <c r="F34" s="27" t="s">
        <v>3</v>
      </c>
      <c r="G34" s="27" t="s">
        <v>1</v>
      </c>
      <c r="H34" s="25" t="s">
        <v>4</v>
      </c>
      <c r="I34" s="27" t="s">
        <v>5</v>
      </c>
      <c r="J34" s="25">
        <v>1</v>
      </c>
      <c r="K34" s="25" t="s">
        <v>34</v>
      </c>
      <c r="L34" s="25" t="s">
        <v>35</v>
      </c>
      <c r="M34" s="28">
        <v>2</v>
      </c>
      <c r="N34" s="28" t="s">
        <v>34</v>
      </c>
      <c r="O34" s="28" t="s">
        <v>35</v>
      </c>
      <c r="P34" s="25">
        <v>3</v>
      </c>
      <c r="Q34" s="25" t="s">
        <v>34</v>
      </c>
      <c r="R34" s="25" t="s">
        <v>35</v>
      </c>
      <c r="S34" s="28">
        <v>4</v>
      </c>
      <c r="T34" s="28" t="s">
        <v>34</v>
      </c>
      <c r="U34" s="28" t="s">
        <v>35</v>
      </c>
      <c r="V34" s="25">
        <v>5</v>
      </c>
      <c r="W34" s="25" t="s">
        <v>34</v>
      </c>
      <c r="X34" s="25" t="s">
        <v>35</v>
      </c>
      <c r="Y34" s="28">
        <v>6</v>
      </c>
      <c r="Z34" s="28" t="s">
        <v>34</v>
      </c>
      <c r="AA34" s="28" t="s">
        <v>35</v>
      </c>
      <c r="AB34" s="58">
        <v>7</v>
      </c>
      <c r="AC34" s="58" t="s">
        <v>34</v>
      </c>
      <c r="AD34" s="58" t="s">
        <v>35</v>
      </c>
      <c r="AE34" s="28">
        <v>8</v>
      </c>
      <c r="AF34" s="28" t="s">
        <v>34</v>
      </c>
      <c r="AG34" s="28" t="s">
        <v>35</v>
      </c>
      <c r="AH34" s="57" t="s">
        <v>16</v>
      </c>
    </row>
    <row r="35" spans="2:34" ht="13.5" customHeight="1" x14ac:dyDescent="0.2">
      <c r="B35" s="71" t="s">
        <v>15</v>
      </c>
      <c r="C35" s="72">
        <v>1</v>
      </c>
      <c r="D35" s="79">
        <v>1</v>
      </c>
      <c r="E35" s="74" t="s">
        <v>125</v>
      </c>
      <c r="F35" s="75" t="s">
        <v>62</v>
      </c>
      <c r="G35" s="75">
        <v>911</v>
      </c>
      <c r="H35" s="76">
        <v>2020</v>
      </c>
      <c r="I35" s="75" t="s">
        <v>153</v>
      </c>
      <c r="J35" s="77">
        <v>25</v>
      </c>
      <c r="K35" s="77">
        <v>1</v>
      </c>
      <c r="L35" s="77"/>
      <c r="M35" s="77">
        <v>25</v>
      </c>
      <c r="N35" s="77">
        <v>1</v>
      </c>
      <c r="O35" s="77"/>
      <c r="P35" s="77">
        <v>6</v>
      </c>
      <c r="Q35" s="77">
        <v>1</v>
      </c>
      <c r="R35" s="77">
        <v>1</v>
      </c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8">
        <f>SUM(J35:AG35)</f>
        <v>60</v>
      </c>
    </row>
    <row r="36" spans="2:34" ht="13.5" customHeight="1" x14ac:dyDescent="0.2">
      <c r="B36" s="23" t="s">
        <v>9</v>
      </c>
      <c r="C36" s="29">
        <v>2</v>
      </c>
      <c r="D36" s="20">
        <v>2</v>
      </c>
      <c r="E36" s="14" t="s">
        <v>65</v>
      </c>
      <c r="F36" s="11" t="s">
        <v>12</v>
      </c>
      <c r="G36" s="11" t="s">
        <v>32</v>
      </c>
      <c r="H36" s="12">
        <v>2018</v>
      </c>
      <c r="I36" s="11" t="s">
        <v>23</v>
      </c>
      <c r="J36" s="31">
        <v>15</v>
      </c>
      <c r="K36" s="31">
        <v>1</v>
      </c>
      <c r="L36" s="31">
        <v>1</v>
      </c>
      <c r="M36" s="31">
        <v>18</v>
      </c>
      <c r="N36" s="31">
        <v>1</v>
      </c>
      <c r="O36" s="31"/>
      <c r="P36" s="31">
        <v>15</v>
      </c>
      <c r="Q36" s="31">
        <v>1</v>
      </c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54">
        <f>SUM(J36:AG36)</f>
        <v>52</v>
      </c>
    </row>
    <row r="37" spans="2:34" ht="13.5" customHeight="1" x14ac:dyDescent="0.2">
      <c r="B37" s="23" t="s">
        <v>9</v>
      </c>
      <c r="C37" s="29">
        <v>2</v>
      </c>
      <c r="D37" s="20">
        <v>4</v>
      </c>
      <c r="E37" s="14" t="s">
        <v>70</v>
      </c>
      <c r="F37" s="11" t="s">
        <v>12</v>
      </c>
      <c r="G37" s="11" t="s">
        <v>64</v>
      </c>
      <c r="H37" s="12">
        <v>2012</v>
      </c>
      <c r="I37" s="11" t="s">
        <v>96</v>
      </c>
      <c r="J37" s="31">
        <v>18</v>
      </c>
      <c r="K37" s="31">
        <v>1</v>
      </c>
      <c r="L37" s="31"/>
      <c r="M37" s="31">
        <v>6</v>
      </c>
      <c r="N37" s="31">
        <v>1</v>
      </c>
      <c r="O37" s="31"/>
      <c r="P37" s="31">
        <v>25</v>
      </c>
      <c r="Q37" s="31">
        <v>1</v>
      </c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54">
        <f>SUM(J37:AG37)</f>
        <v>52</v>
      </c>
    </row>
    <row r="38" spans="2:34" ht="13.5" customHeight="1" x14ac:dyDescent="0.2">
      <c r="B38" s="23" t="s">
        <v>9</v>
      </c>
      <c r="C38" s="30">
        <v>4</v>
      </c>
      <c r="D38" s="20">
        <v>3</v>
      </c>
      <c r="E38" s="14" t="s">
        <v>68</v>
      </c>
      <c r="F38" s="11" t="s">
        <v>20</v>
      </c>
      <c r="G38" s="11" t="s">
        <v>97</v>
      </c>
      <c r="H38" s="12">
        <v>2024</v>
      </c>
      <c r="I38" s="11" t="s">
        <v>83</v>
      </c>
      <c r="J38" s="31">
        <v>12</v>
      </c>
      <c r="K38" s="31">
        <v>1</v>
      </c>
      <c r="L38" s="31"/>
      <c r="M38" s="31">
        <v>15</v>
      </c>
      <c r="N38" s="31">
        <v>1</v>
      </c>
      <c r="O38" s="31">
        <v>1</v>
      </c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55">
        <f>SUM(J38:AG38)</f>
        <v>30</v>
      </c>
    </row>
    <row r="39" spans="2:34" ht="13.5" customHeight="1" x14ac:dyDescent="0.2">
      <c r="B39" s="23" t="s">
        <v>9</v>
      </c>
      <c r="C39" s="30">
        <v>5</v>
      </c>
      <c r="D39" s="20">
        <v>5</v>
      </c>
      <c r="E39" s="14" t="s">
        <v>155</v>
      </c>
      <c r="F39" s="11" t="s">
        <v>20</v>
      </c>
      <c r="G39" s="11" t="s">
        <v>122</v>
      </c>
      <c r="H39" s="12">
        <v>2011</v>
      </c>
      <c r="I39" s="11" t="s">
        <v>156</v>
      </c>
      <c r="J39" s="31">
        <v>6</v>
      </c>
      <c r="K39" s="31">
        <v>1</v>
      </c>
      <c r="L39" s="31">
        <v>1</v>
      </c>
      <c r="M39" s="31">
        <v>12</v>
      </c>
      <c r="N39" s="31">
        <v>1</v>
      </c>
      <c r="O39" s="31"/>
      <c r="P39" s="31">
        <v>7</v>
      </c>
      <c r="Q39" s="31">
        <v>1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55">
        <f>SUM(J39:AG39)</f>
        <v>29</v>
      </c>
    </row>
    <row r="40" spans="2:34" ht="13.5" customHeight="1" x14ac:dyDescent="0.2">
      <c r="B40" s="23" t="s">
        <v>9</v>
      </c>
      <c r="C40" s="30">
        <v>6</v>
      </c>
      <c r="D40" s="20">
        <v>6</v>
      </c>
      <c r="E40" s="14" t="s">
        <v>107</v>
      </c>
      <c r="F40" s="11" t="s">
        <v>12</v>
      </c>
      <c r="G40" s="11" t="s">
        <v>108</v>
      </c>
      <c r="H40" s="12">
        <v>2018</v>
      </c>
      <c r="I40" s="11" t="s">
        <v>153</v>
      </c>
      <c r="J40" s="31">
        <v>10</v>
      </c>
      <c r="K40" s="31">
        <v>1</v>
      </c>
      <c r="L40" s="31">
        <v>1</v>
      </c>
      <c r="M40" s="31"/>
      <c r="N40" s="31"/>
      <c r="O40" s="31"/>
      <c r="P40" s="31">
        <v>10</v>
      </c>
      <c r="Q40" s="31">
        <v>1</v>
      </c>
      <c r="R40" s="31">
        <v>1</v>
      </c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55">
        <f t="shared" ref="AH40:AH52" si="2">SUM(J40:AG40)</f>
        <v>24</v>
      </c>
    </row>
    <row r="41" spans="2:34" ht="13.5" customHeight="1" x14ac:dyDescent="0.2">
      <c r="B41" s="23" t="s">
        <v>9</v>
      </c>
      <c r="C41" s="30">
        <v>7</v>
      </c>
      <c r="D41" s="19">
        <v>10</v>
      </c>
      <c r="E41" s="14" t="s">
        <v>123</v>
      </c>
      <c r="F41" s="11" t="s">
        <v>100</v>
      </c>
      <c r="G41" s="11" t="s">
        <v>124</v>
      </c>
      <c r="H41" s="12"/>
      <c r="I41" s="11" t="s">
        <v>77</v>
      </c>
      <c r="J41" s="31">
        <v>7</v>
      </c>
      <c r="K41" s="31">
        <v>1</v>
      </c>
      <c r="L41" s="31">
        <v>1</v>
      </c>
      <c r="M41" s="31"/>
      <c r="N41" s="31"/>
      <c r="O41" s="31"/>
      <c r="P41" s="31">
        <v>12</v>
      </c>
      <c r="Q41" s="31">
        <v>1</v>
      </c>
      <c r="R41" s="31">
        <v>1</v>
      </c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22">
        <f>SUM(J41:AG41)</f>
        <v>23</v>
      </c>
    </row>
    <row r="42" spans="2:34" ht="13.5" customHeight="1" x14ac:dyDescent="0.2">
      <c r="B42" s="23" t="s">
        <v>9</v>
      </c>
      <c r="C42" s="30">
        <v>8</v>
      </c>
      <c r="D42" s="19"/>
      <c r="E42" s="14" t="s">
        <v>349</v>
      </c>
      <c r="F42" s="11" t="s">
        <v>20</v>
      </c>
      <c r="G42" s="11" t="s">
        <v>214</v>
      </c>
      <c r="H42" s="12">
        <v>2012</v>
      </c>
      <c r="I42" s="11" t="s">
        <v>153</v>
      </c>
      <c r="J42" s="31"/>
      <c r="K42" s="31"/>
      <c r="L42" s="31"/>
      <c r="M42" s="31"/>
      <c r="N42" s="31"/>
      <c r="O42" s="31"/>
      <c r="P42" s="31">
        <v>18</v>
      </c>
      <c r="Q42" s="31">
        <v>1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22">
        <f>SUM(J42:AG42)</f>
        <v>19</v>
      </c>
    </row>
    <row r="43" spans="2:34" ht="13.5" customHeight="1" x14ac:dyDescent="0.2">
      <c r="B43" s="23" t="s">
        <v>9</v>
      </c>
      <c r="C43" s="30">
        <v>9</v>
      </c>
      <c r="D43" s="19">
        <v>7</v>
      </c>
      <c r="E43" s="14" t="s">
        <v>350</v>
      </c>
      <c r="F43" s="11" t="s">
        <v>12</v>
      </c>
      <c r="G43" s="11" t="s">
        <v>32</v>
      </c>
      <c r="H43" s="12">
        <v>2016</v>
      </c>
      <c r="I43" s="11" t="s">
        <v>23</v>
      </c>
      <c r="J43" s="31"/>
      <c r="K43" s="31"/>
      <c r="L43" s="31"/>
      <c r="M43" s="31">
        <v>10</v>
      </c>
      <c r="N43" s="31">
        <v>1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22">
        <f>SUM(J43:AG43)</f>
        <v>11</v>
      </c>
    </row>
    <row r="44" spans="2:34" ht="13.5" customHeight="1" x14ac:dyDescent="0.2">
      <c r="B44" s="23" t="s">
        <v>9</v>
      </c>
      <c r="C44" s="30">
        <v>10</v>
      </c>
      <c r="D44" s="19"/>
      <c r="E44" s="14" t="s">
        <v>362</v>
      </c>
      <c r="F44" s="11" t="s">
        <v>12</v>
      </c>
      <c r="G44" s="11" t="s">
        <v>363</v>
      </c>
      <c r="H44" s="12">
        <v>2018</v>
      </c>
      <c r="I44" s="11" t="s">
        <v>23</v>
      </c>
      <c r="J44" s="31"/>
      <c r="K44" s="31"/>
      <c r="L44" s="31"/>
      <c r="M44" s="31"/>
      <c r="N44" s="31"/>
      <c r="O44" s="31"/>
      <c r="P44" s="31">
        <v>8</v>
      </c>
      <c r="Q44" s="31">
        <v>1</v>
      </c>
      <c r="R44" s="31">
        <v>1</v>
      </c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22">
        <f>SUM(J44:AG44)</f>
        <v>10</v>
      </c>
    </row>
    <row r="45" spans="2:34" ht="13.5" customHeight="1" x14ac:dyDescent="0.2">
      <c r="B45" s="23" t="s">
        <v>9</v>
      </c>
      <c r="C45" s="30">
        <v>10</v>
      </c>
      <c r="D45" s="19">
        <v>8</v>
      </c>
      <c r="E45" s="14" t="s">
        <v>106</v>
      </c>
      <c r="F45" s="11" t="s">
        <v>7</v>
      </c>
      <c r="G45" s="11" t="s">
        <v>27</v>
      </c>
      <c r="H45" s="12">
        <v>2012</v>
      </c>
      <c r="I45" s="11" t="s">
        <v>166</v>
      </c>
      <c r="J45" s="31"/>
      <c r="K45" s="31"/>
      <c r="L45" s="31"/>
      <c r="M45" s="31">
        <v>8</v>
      </c>
      <c r="N45" s="31">
        <v>1</v>
      </c>
      <c r="O45" s="31">
        <v>1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22">
        <f>SUM(J45:AG45)</f>
        <v>10</v>
      </c>
    </row>
    <row r="46" spans="2:34" ht="13.5" customHeight="1" x14ac:dyDescent="0.2">
      <c r="B46" s="23" t="s">
        <v>9</v>
      </c>
      <c r="C46" s="30">
        <v>10</v>
      </c>
      <c r="D46" s="19">
        <v>8</v>
      </c>
      <c r="E46" s="14" t="s">
        <v>60</v>
      </c>
      <c r="F46" s="11" t="s">
        <v>2</v>
      </c>
      <c r="G46" s="11" t="s">
        <v>82</v>
      </c>
      <c r="H46" s="12">
        <v>1985</v>
      </c>
      <c r="I46" s="11" t="s">
        <v>18</v>
      </c>
      <c r="J46" s="31">
        <v>8</v>
      </c>
      <c r="K46" s="31">
        <v>1</v>
      </c>
      <c r="L46" s="31">
        <v>1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22">
        <f t="shared" si="2"/>
        <v>10</v>
      </c>
    </row>
    <row r="47" spans="2:34" ht="13.5" customHeight="1" x14ac:dyDescent="0.2">
      <c r="B47" s="23" t="s">
        <v>9</v>
      </c>
      <c r="C47" s="30">
        <v>13</v>
      </c>
      <c r="D47" s="19">
        <v>11</v>
      </c>
      <c r="E47" s="14" t="s">
        <v>66</v>
      </c>
      <c r="F47" s="11" t="s">
        <v>20</v>
      </c>
      <c r="G47" s="11" t="s">
        <v>154</v>
      </c>
      <c r="H47" s="12">
        <v>2014</v>
      </c>
      <c r="I47" s="11" t="s">
        <v>83</v>
      </c>
      <c r="J47" s="31"/>
      <c r="K47" s="31"/>
      <c r="L47" s="31"/>
      <c r="M47" s="31">
        <v>7</v>
      </c>
      <c r="N47" s="31">
        <v>1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22">
        <f>SUM(J47:AG47)</f>
        <v>8</v>
      </c>
    </row>
    <row r="48" spans="2:34" ht="13.5" customHeight="1" x14ac:dyDescent="0.2">
      <c r="B48" s="23" t="s">
        <v>9</v>
      </c>
      <c r="C48" s="30">
        <v>14</v>
      </c>
      <c r="D48" s="19"/>
      <c r="E48" s="14" t="s">
        <v>215</v>
      </c>
      <c r="F48" s="11" t="s">
        <v>20</v>
      </c>
      <c r="G48" s="11" t="s">
        <v>122</v>
      </c>
      <c r="H48" s="12">
        <v>2010</v>
      </c>
      <c r="I48" s="11" t="s">
        <v>216</v>
      </c>
      <c r="J48" s="31"/>
      <c r="K48" s="31"/>
      <c r="L48" s="31"/>
      <c r="M48" s="31"/>
      <c r="N48" s="31"/>
      <c r="O48" s="31"/>
      <c r="P48" s="31">
        <v>5</v>
      </c>
      <c r="Q48" s="31">
        <v>1</v>
      </c>
      <c r="R48" s="31">
        <v>1</v>
      </c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22">
        <f>SUM(J48:AG48)</f>
        <v>7</v>
      </c>
    </row>
    <row r="49" spans="2:34" ht="13.5" customHeight="1" x14ac:dyDescent="0.2">
      <c r="B49" s="23" t="s">
        <v>9</v>
      </c>
      <c r="C49" s="30">
        <v>15</v>
      </c>
      <c r="D49" s="19"/>
      <c r="E49" s="14" t="s">
        <v>364</v>
      </c>
      <c r="F49" s="11" t="s">
        <v>7</v>
      </c>
      <c r="G49" s="11" t="s">
        <v>365</v>
      </c>
      <c r="H49" s="12">
        <v>2004</v>
      </c>
      <c r="I49" s="11" t="s">
        <v>339</v>
      </c>
      <c r="J49" s="31"/>
      <c r="K49" s="31"/>
      <c r="L49" s="31"/>
      <c r="M49" s="31"/>
      <c r="N49" s="31"/>
      <c r="O49" s="31"/>
      <c r="P49" s="31">
        <v>4</v>
      </c>
      <c r="Q49" s="31">
        <v>1</v>
      </c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22">
        <f>SUM(J49:AG49)</f>
        <v>5</v>
      </c>
    </row>
    <row r="50" spans="2:34" ht="13.5" customHeight="1" x14ac:dyDescent="0.2">
      <c r="B50" s="23" t="s">
        <v>9</v>
      </c>
      <c r="C50" s="30">
        <v>16</v>
      </c>
      <c r="D50" s="19"/>
      <c r="E50" s="14" t="s">
        <v>197</v>
      </c>
      <c r="F50" s="11" t="s">
        <v>20</v>
      </c>
      <c r="G50" s="11" t="s">
        <v>366</v>
      </c>
      <c r="H50" s="12">
        <v>2015</v>
      </c>
      <c r="I50" s="11" t="s">
        <v>156</v>
      </c>
      <c r="J50" s="31"/>
      <c r="K50" s="31"/>
      <c r="L50" s="31"/>
      <c r="M50" s="31"/>
      <c r="N50" s="31"/>
      <c r="O50" s="31"/>
      <c r="P50" s="31">
        <v>3</v>
      </c>
      <c r="Q50" s="31">
        <v>1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22">
        <f>SUM(J50:AG50)</f>
        <v>4</v>
      </c>
    </row>
    <row r="51" spans="2:34" ht="13.5" customHeight="1" x14ac:dyDescent="0.2">
      <c r="B51" s="23" t="s">
        <v>9</v>
      </c>
      <c r="C51" s="30">
        <v>17</v>
      </c>
      <c r="D51" s="19"/>
      <c r="E51" s="14" t="s">
        <v>194</v>
      </c>
      <c r="F51" s="11" t="s">
        <v>20</v>
      </c>
      <c r="G51" s="11">
        <v>335</v>
      </c>
      <c r="H51" s="12">
        <v>2007</v>
      </c>
      <c r="I51" s="11" t="s">
        <v>190</v>
      </c>
      <c r="J51" s="31"/>
      <c r="K51" s="31"/>
      <c r="L51" s="31"/>
      <c r="M51" s="31"/>
      <c r="N51" s="31"/>
      <c r="O51" s="31"/>
      <c r="P51" s="31">
        <v>2</v>
      </c>
      <c r="Q51" s="31">
        <v>1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22">
        <f>SUM(J51:AG51)</f>
        <v>3</v>
      </c>
    </row>
    <row r="52" spans="2:34" ht="13.5" customHeight="1" thickBot="1" x14ac:dyDescent="0.25">
      <c r="B52" s="63" t="s">
        <v>9</v>
      </c>
      <c r="C52" s="64"/>
      <c r="D52" s="65"/>
      <c r="E52" s="66"/>
      <c r="F52" s="67"/>
      <c r="G52" s="67"/>
      <c r="H52" s="68"/>
      <c r="I52" s="67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70">
        <f t="shared" si="2"/>
        <v>0</v>
      </c>
    </row>
    <row r="53" spans="2:34" ht="13.5" customHeight="1" thickBot="1" x14ac:dyDescent="0.25">
      <c r="B53" s="8"/>
      <c r="H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3"/>
    </row>
    <row r="54" spans="2:34" ht="13.5" customHeight="1" thickBot="1" x14ac:dyDescent="0.25">
      <c r="B54" s="24" t="s">
        <v>46</v>
      </c>
      <c r="C54" s="25" t="s">
        <v>17</v>
      </c>
      <c r="D54" s="26" t="s">
        <v>29</v>
      </c>
      <c r="E54" s="27" t="s">
        <v>0</v>
      </c>
      <c r="F54" s="27" t="s">
        <v>3</v>
      </c>
      <c r="G54" s="27" t="s">
        <v>1</v>
      </c>
      <c r="H54" s="25" t="s">
        <v>4</v>
      </c>
      <c r="I54" s="27" t="s">
        <v>5</v>
      </c>
      <c r="J54" s="25">
        <v>1</v>
      </c>
      <c r="K54" s="25" t="s">
        <v>34</v>
      </c>
      <c r="L54" s="25" t="s">
        <v>35</v>
      </c>
      <c r="M54" s="28">
        <v>2</v>
      </c>
      <c r="N54" s="28" t="s">
        <v>34</v>
      </c>
      <c r="O54" s="28" t="s">
        <v>35</v>
      </c>
      <c r="P54" s="25">
        <v>3</v>
      </c>
      <c r="Q54" s="25" t="s">
        <v>34</v>
      </c>
      <c r="R54" s="25" t="s">
        <v>35</v>
      </c>
      <c r="S54" s="28">
        <v>4</v>
      </c>
      <c r="T54" s="28" t="s">
        <v>34</v>
      </c>
      <c r="U54" s="28" t="s">
        <v>35</v>
      </c>
      <c r="V54" s="25">
        <v>5</v>
      </c>
      <c r="W54" s="25" t="s">
        <v>34</v>
      </c>
      <c r="X54" s="25" t="s">
        <v>35</v>
      </c>
      <c r="Y54" s="28">
        <v>6</v>
      </c>
      <c r="Z54" s="28" t="s">
        <v>34</v>
      </c>
      <c r="AA54" s="28" t="s">
        <v>35</v>
      </c>
      <c r="AB54" s="58">
        <v>7</v>
      </c>
      <c r="AC54" s="58" t="s">
        <v>34</v>
      </c>
      <c r="AD54" s="58" t="s">
        <v>35</v>
      </c>
      <c r="AE54" s="28">
        <v>8</v>
      </c>
      <c r="AF54" s="28" t="s">
        <v>34</v>
      </c>
      <c r="AG54" s="28" t="s">
        <v>35</v>
      </c>
      <c r="AH54" s="57" t="s">
        <v>16</v>
      </c>
    </row>
    <row r="55" spans="2:34" ht="13.5" customHeight="1" x14ac:dyDescent="0.2">
      <c r="B55" s="71" t="s">
        <v>54</v>
      </c>
      <c r="C55" s="72">
        <v>1</v>
      </c>
      <c r="D55" s="73">
        <v>1</v>
      </c>
      <c r="E55" s="74" t="s">
        <v>95</v>
      </c>
      <c r="F55" s="75" t="s">
        <v>67</v>
      </c>
      <c r="G55" s="75" t="s">
        <v>69</v>
      </c>
      <c r="H55" s="76"/>
      <c r="I55" s="75" t="s">
        <v>77</v>
      </c>
      <c r="J55" s="77">
        <v>25</v>
      </c>
      <c r="K55" s="77">
        <v>1</v>
      </c>
      <c r="L55" s="77"/>
      <c r="M55" s="77">
        <v>15</v>
      </c>
      <c r="N55" s="77">
        <v>1</v>
      </c>
      <c r="O55" s="77"/>
      <c r="P55" s="77">
        <v>18</v>
      </c>
      <c r="Q55" s="77">
        <v>1</v>
      </c>
      <c r="R55" s="77">
        <v>1</v>
      </c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8">
        <f>SUM(J55:AG55)</f>
        <v>62</v>
      </c>
    </row>
    <row r="56" spans="2:34" ht="13.5" customHeight="1" x14ac:dyDescent="0.2">
      <c r="B56" s="23" t="s">
        <v>9</v>
      </c>
      <c r="C56" s="29">
        <v>2</v>
      </c>
      <c r="D56" s="20">
        <v>4</v>
      </c>
      <c r="E56" s="14" t="s">
        <v>78</v>
      </c>
      <c r="F56" s="11" t="s">
        <v>67</v>
      </c>
      <c r="G56" s="11" t="s">
        <v>79</v>
      </c>
      <c r="H56" s="12">
        <v>2016</v>
      </c>
      <c r="I56" s="11" t="s">
        <v>18</v>
      </c>
      <c r="J56" s="31">
        <v>18</v>
      </c>
      <c r="K56" s="31">
        <v>1</v>
      </c>
      <c r="L56" s="31"/>
      <c r="M56" s="31"/>
      <c r="N56" s="31"/>
      <c r="O56" s="31"/>
      <c r="P56" s="31">
        <v>25</v>
      </c>
      <c r="Q56" s="31">
        <v>1</v>
      </c>
      <c r="R56" s="31">
        <v>1</v>
      </c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54">
        <f>SUM(J56:AG56)</f>
        <v>46</v>
      </c>
    </row>
    <row r="57" spans="2:34" ht="13.5" customHeight="1" x14ac:dyDescent="0.2">
      <c r="B57" s="23" t="s">
        <v>9</v>
      </c>
      <c r="C57" s="29">
        <v>3</v>
      </c>
      <c r="D57" s="20">
        <v>2</v>
      </c>
      <c r="E57" s="14" t="s">
        <v>194</v>
      </c>
      <c r="F57" s="11" t="s">
        <v>20</v>
      </c>
      <c r="G57" s="11">
        <v>335</v>
      </c>
      <c r="H57" s="12">
        <v>2007</v>
      </c>
      <c r="I57" s="11" t="s">
        <v>190</v>
      </c>
      <c r="J57" s="31">
        <v>12</v>
      </c>
      <c r="K57" s="31">
        <v>1</v>
      </c>
      <c r="L57" s="31"/>
      <c r="M57" s="31">
        <v>18</v>
      </c>
      <c r="N57" s="31">
        <v>1</v>
      </c>
      <c r="O57" s="31">
        <v>1</v>
      </c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54">
        <f>SUM(J57:AG57)</f>
        <v>33</v>
      </c>
    </row>
    <row r="58" spans="2:34" ht="13.5" customHeight="1" x14ac:dyDescent="0.2">
      <c r="B58" s="23" t="s">
        <v>9</v>
      </c>
      <c r="C58" s="30">
        <v>4</v>
      </c>
      <c r="D58" s="19">
        <v>8</v>
      </c>
      <c r="E58" s="14" t="s">
        <v>63</v>
      </c>
      <c r="F58" s="11" t="s">
        <v>12</v>
      </c>
      <c r="G58" s="11" t="s">
        <v>40</v>
      </c>
      <c r="H58" s="12">
        <v>2018</v>
      </c>
      <c r="I58" s="11" t="s">
        <v>57</v>
      </c>
      <c r="J58" s="31">
        <v>10</v>
      </c>
      <c r="K58" s="31">
        <v>1</v>
      </c>
      <c r="L58" s="31"/>
      <c r="M58" s="31"/>
      <c r="N58" s="31"/>
      <c r="O58" s="31"/>
      <c r="P58" s="31">
        <v>15</v>
      </c>
      <c r="Q58" s="31">
        <v>1</v>
      </c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55">
        <f>SUM(J58:AG58)</f>
        <v>27</v>
      </c>
    </row>
    <row r="59" spans="2:34" ht="13.5" customHeight="1" x14ac:dyDescent="0.2">
      <c r="B59" s="23" t="s">
        <v>9</v>
      </c>
      <c r="C59" s="30">
        <v>5</v>
      </c>
      <c r="D59" s="19">
        <v>3</v>
      </c>
      <c r="E59" s="14" t="s">
        <v>349</v>
      </c>
      <c r="F59" s="11" t="s">
        <v>20</v>
      </c>
      <c r="G59" s="11" t="s">
        <v>214</v>
      </c>
      <c r="H59" s="12">
        <v>2012</v>
      </c>
      <c r="I59" s="11" t="s">
        <v>153</v>
      </c>
      <c r="J59" s="31"/>
      <c r="K59" s="31"/>
      <c r="L59" s="31"/>
      <c r="M59" s="31">
        <v>25</v>
      </c>
      <c r="N59" s="31">
        <v>1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55">
        <f>SUM(J59:AG59)</f>
        <v>26</v>
      </c>
    </row>
    <row r="60" spans="2:34" ht="13.5" customHeight="1" x14ac:dyDescent="0.2">
      <c r="B60" s="23" t="s">
        <v>9</v>
      </c>
      <c r="C60" s="30">
        <v>6</v>
      </c>
      <c r="D60" s="19">
        <v>6</v>
      </c>
      <c r="E60" s="14" t="s">
        <v>338</v>
      </c>
      <c r="F60" s="11" t="s">
        <v>7</v>
      </c>
      <c r="G60" s="11" t="s">
        <v>33</v>
      </c>
      <c r="H60" s="12">
        <v>2004</v>
      </c>
      <c r="I60" s="11" t="s">
        <v>339</v>
      </c>
      <c r="J60" s="31"/>
      <c r="K60" s="31"/>
      <c r="L60" s="31"/>
      <c r="M60" s="31">
        <v>12</v>
      </c>
      <c r="N60" s="31">
        <v>1</v>
      </c>
      <c r="O60" s="31"/>
      <c r="P60" s="31">
        <v>10</v>
      </c>
      <c r="Q60" s="31">
        <v>1</v>
      </c>
      <c r="R60" s="31">
        <v>1</v>
      </c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55">
        <f>SUM(J60:AG60)</f>
        <v>25</v>
      </c>
    </row>
    <row r="61" spans="2:34" ht="13.5" customHeight="1" x14ac:dyDescent="0.2">
      <c r="B61" s="23" t="s">
        <v>9</v>
      </c>
      <c r="C61" s="30">
        <v>7</v>
      </c>
      <c r="D61" s="19">
        <v>8</v>
      </c>
      <c r="E61" s="14" t="s">
        <v>47</v>
      </c>
      <c r="F61" s="11" t="s">
        <v>11</v>
      </c>
      <c r="G61" s="11" t="s">
        <v>37</v>
      </c>
      <c r="H61" s="12">
        <v>1998</v>
      </c>
      <c r="I61" s="11" t="s">
        <v>36</v>
      </c>
      <c r="J61" s="31">
        <v>5</v>
      </c>
      <c r="K61" s="31">
        <v>1</v>
      </c>
      <c r="L61" s="31"/>
      <c r="M61" s="31">
        <v>3</v>
      </c>
      <c r="N61" s="31">
        <v>1</v>
      </c>
      <c r="O61" s="31">
        <v>1</v>
      </c>
      <c r="P61" s="31">
        <v>6</v>
      </c>
      <c r="Q61" s="31">
        <v>1</v>
      </c>
      <c r="R61" s="31">
        <v>1</v>
      </c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22">
        <f>SUM(J61:AG61)</f>
        <v>19</v>
      </c>
    </row>
    <row r="62" spans="2:34" ht="13.5" customHeight="1" x14ac:dyDescent="0.2">
      <c r="B62" s="23" t="s">
        <v>9</v>
      </c>
      <c r="C62" s="30">
        <v>8</v>
      </c>
      <c r="D62" s="19">
        <v>11</v>
      </c>
      <c r="E62" s="14" t="s">
        <v>106</v>
      </c>
      <c r="F62" s="11" t="s">
        <v>7</v>
      </c>
      <c r="G62" s="11" t="s">
        <v>27</v>
      </c>
      <c r="H62" s="12">
        <v>2012</v>
      </c>
      <c r="I62" s="11" t="s">
        <v>166</v>
      </c>
      <c r="J62" s="31">
        <v>8</v>
      </c>
      <c r="K62" s="31">
        <v>1</v>
      </c>
      <c r="L62" s="31"/>
      <c r="M62" s="31"/>
      <c r="N62" s="31"/>
      <c r="O62" s="31"/>
      <c r="P62" s="31">
        <v>8</v>
      </c>
      <c r="Q62" s="31">
        <v>1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55">
        <f>SUM(J62:AG62)</f>
        <v>18</v>
      </c>
    </row>
    <row r="63" spans="2:34" ht="13.5" customHeight="1" x14ac:dyDescent="0.2">
      <c r="B63" s="23" t="s">
        <v>9</v>
      </c>
      <c r="C63" s="30">
        <v>9</v>
      </c>
      <c r="D63" s="20">
        <v>5</v>
      </c>
      <c r="E63" s="14" t="s">
        <v>66</v>
      </c>
      <c r="F63" s="11" t="s">
        <v>20</v>
      </c>
      <c r="G63" s="11" t="s">
        <v>154</v>
      </c>
      <c r="H63" s="12">
        <v>2014</v>
      </c>
      <c r="I63" s="11" t="s">
        <v>83</v>
      </c>
      <c r="J63" s="31">
        <v>15</v>
      </c>
      <c r="K63" s="31">
        <v>1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55">
        <f>SUM(J63:AG63)</f>
        <v>16</v>
      </c>
    </row>
    <row r="64" spans="2:34" ht="13.5" customHeight="1" x14ac:dyDescent="0.2">
      <c r="B64" s="23" t="s">
        <v>9</v>
      </c>
      <c r="C64" s="43">
        <v>10</v>
      </c>
      <c r="D64" s="85"/>
      <c r="E64" s="15" t="s">
        <v>367</v>
      </c>
      <c r="F64" s="16" t="s">
        <v>7</v>
      </c>
      <c r="G64" s="16" t="s">
        <v>27</v>
      </c>
      <c r="H64" s="17">
        <v>2022</v>
      </c>
      <c r="I64" s="16" t="s">
        <v>18</v>
      </c>
      <c r="J64" s="44"/>
      <c r="K64" s="44"/>
      <c r="L64" s="44"/>
      <c r="M64" s="44"/>
      <c r="N64" s="44"/>
      <c r="O64" s="44"/>
      <c r="P64" s="44">
        <v>12</v>
      </c>
      <c r="Q64" s="44">
        <v>1</v>
      </c>
      <c r="R64" s="44">
        <v>1</v>
      </c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22">
        <f>SUM(J64:AG64)</f>
        <v>14</v>
      </c>
    </row>
    <row r="65" spans="2:34" ht="13.5" customHeight="1" x14ac:dyDescent="0.2">
      <c r="B65" s="23" t="s">
        <v>9</v>
      </c>
      <c r="C65" s="30">
        <v>11</v>
      </c>
      <c r="D65" s="19">
        <v>10</v>
      </c>
      <c r="E65" s="14" t="s">
        <v>140</v>
      </c>
      <c r="F65" s="11" t="s">
        <v>12</v>
      </c>
      <c r="G65" s="11" t="s">
        <v>108</v>
      </c>
      <c r="H65" s="12">
        <v>2014</v>
      </c>
      <c r="I65" s="11" t="s">
        <v>190</v>
      </c>
      <c r="J65" s="31"/>
      <c r="K65" s="31"/>
      <c r="L65" s="31"/>
      <c r="M65" s="31">
        <v>8</v>
      </c>
      <c r="N65" s="31">
        <v>1</v>
      </c>
      <c r="O65" s="31">
        <v>1</v>
      </c>
      <c r="P65" s="31">
        <v>2</v>
      </c>
      <c r="Q65" s="31">
        <v>1</v>
      </c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22">
        <f>SUM(J65:AG65)</f>
        <v>13</v>
      </c>
    </row>
    <row r="66" spans="2:34" ht="13.5" customHeight="1" x14ac:dyDescent="0.2">
      <c r="B66" s="23" t="s">
        <v>9</v>
      </c>
      <c r="C66" s="30">
        <v>12</v>
      </c>
      <c r="D66" s="19">
        <v>7</v>
      </c>
      <c r="E66" s="14" t="s">
        <v>340</v>
      </c>
      <c r="F66" s="11" t="s">
        <v>12</v>
      </c>
      <c r="G66" s="11" t="s">
        <v>341</v>
      </c>
      <c r="H66" s="12">
        <v>2014</v>
      </c>
      <c r="I66" s="11" t="s">
        <v>23</v>
      </c>
      <c r="J66" s="31"/>
      <c r="K66" s="31"/>
      <c r="L66" s="31"/>
      <c r="M66" s="31">
        <v>10</v>
      </c>
      <c r="N66" s="31">
        <v>1</v>
      </c>
      <c r="O66" s="31">
        <v>1</v>
      </c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22">
        <f>SUM(J66:AG66)</f>
        <v>12</v>
      </c>
    </row>
    <row r="67" spans="2:34" ht="13.5" customHeight="1" x14ac:dyDescent="0.2">
      <c r="B67" s="23" t="s">
        <v>9</v>
      </c>
      <c r="C67" s="43">
        <v>13</v>
      </c>
      <c r="D67" s="85"/>
      <c r="E67" s="15" t="s">
        <v>368</v>
      </c>
      <c r="F67" s="16" t="s">
        <v>20</v>
      </c>
      <c r="G67" s="16" t="s">
        <v>154</v>
      </c>
      <c r="H67" s="17">
        <v>2004</v>
      </c>
      <c r="I67" s="16" t="s">
        <v>369</v>
      </c>
      <c r="J67" s="44"/>
      <c r="K67" s="44"/>
      <c r="L67" s="44"/>
      <c r="M67" s="44"/>
      <c r="N67" s="44"/>
      <c r="O67" s="44"/>
      <c r="P67" s="44">
        <v>7</v>
      </c>
      <c r="Q67" s="44">
        <v>1</v>
      </c>
      <c r="R67" s="44">
        <v>1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22">
        <f>SUM(J67:AG67)</f>
        <v>9</v>
      </c>
    </row>
    <row r="68" spans="2:34" ht="13.5" customHeight="1" x14ac:dyDescent="0.2">
      <c r="B68" s="23" t="s">
        <v>9</v>
      </c>
      <c r="C68" s="30">
        <v>14</v>
      </c>
      <c r="D68" s="19">
        <v>12</v>
      </c>
      <c r="E68" s="14" t="s">
        <v>342</v>
      </c>
      <c r="F68" s="11" t="s">
        <v>62</v>
      </c>
      <c r="G68" s="11" t="s">
        <v>343</v>
      </c>
      <c r="H68" s="12">
        <v>2023</v>
      </c>
      <c r="I68" s="11"/>
      <c r="J68" s="31"/>
      <c r="K68" s="31"/>
      <c r="L68" s="31"/>
      <c r="M68" s="31">
        <v>7</v>
      </c>
      <c r="N68" s="31">
        <v>1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22">
        <f>SUM(J68:AG68)</f>
        <v>8</v>
      </c>
    </row>
    <row r="69" spans="2:34" ht="13.5" customHeight="1" x14ac:dyDescent="0.2">
      <c r="B69" s="23" t="s">
        <v>9</v>
      </c>
      <c r="C69" s="30">
        <v>14</v>
      </c>
      <c r="D69" s="19">
        <v>12</v>
      </c>
      <c r="E69" s="14" t="s">
        <v>182</v>
      </c>
      <c r="F69" s="11" t="s">
        <v>20</v>
      </c>
      <c r="G69" s="11" t="s">
        <v>344</v>
      </c>
      <c r="H69" s="12">
        <v>2023</v>
      </c>
      <c r="I69" s="11" t="s">
        <v>23</v>
      </c>
      <c r="J69" s="31"/>
      <c r="K69" s="31"/>
      <c r="L69" s="31"/>
      <c r="M69" s="31">
        <v>6</v>
      </c>
      <c r="N69" s="31">
        <v>1</v>
      </c>
      <c r="O69" s="31">
        <v>1</v>
      </c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22">
        <f>SUM(J69:AG69)</f>
        <v>8</v>
      </c>
    </row>
    <row r="70" spans="2:34" ht="13.5" customHeight="1" x14ac:dyDescent="0.2">
      <c r="B70" s="23" t="s">
        <v>9</v>
      </c>
      <c r="C70" s="30">
        <v>14</v>
      </c>
      <c r="D70" s="19">
        <v>12</v>
      </c>
      <c r="E70" s="14" t="s">
        <v>56</v>
      </c>
      <c r="F70" s="11" t="s">
        <v>7</v>
      </c>
      <c r="G70" s="11" t="s">
        <v>33</v>
      </c>
      <c r="H70" s="12">
        <v>2006</v>
      </c>
      <c r="I70" s="11" t="s">
        <v>51</v>
      </c>
      <c r="J70" s="31">
        <v>7</v>
      </c>
      <c r="K70" s="31">
        <v>1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55">
        <f>SUM(J70:AG70)</f>
        <v>8</v>
      </c>
    </row>
    <row r="71" spans="2:34" ht="13.5" customHeight="1" x14ac:dyDescent="0.2">
      <c r="B71" s="23" t="s">
        <v>9</v>
      </c>
      <c r="C71" s="30">
        <v>14</v>
      </c>
      <c r="D71" s="19">
        <v>12</v>
      </c>
      <c r="E71" s="14" t="s">
        <v>195</v>
      </c>
      <c r="F71" s="11" t="s">
        <v>20</v>
      </c>
      <c r="G71" s="11" t="s">
        <v>196</v>
      </c>
      <c r="H71" s="12">
        <v>2018</v>
      </c>
      <c r="I71" s="11" t="s">
        <v>51</v>
      </c>
      <c r="J71" s="31">
        <v>6</v>
      </c>
      <c r="K71" s="31">
        <v>1</v>
      </c>
      <c r="L71" s="31">
        <v>1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55">
        <f>SUM(J71:AG71)</f>
        <v>8</v>
      </c>
    </row>
    <row r="72" spans="2:34" ht="13.5" customHeight="1" x14ac:dyDescent="0.2">
      <c r="B72" s="23" t="s">
        <v>9</v>
      </c>
      <c r="C72" s="43">
        <v>18</v>
      </c>
      <c r="D72" s="85"/>
      <c r="E72" s="15" t="s">
        <v>370</v>
      </c>
      <c r="F72" s="16" t="s">
        <v>7</v>
      </c>
      <c r="G72" s="16" t="s">
        <v>27</v>
      </c>
      <c r="H72" s="17">
        <v>2003</v>
      </c>
      <c r="I72" s="16" t="s">
        <v>371</v>
      </c>
      <c r="J72" s="44"/>
      <c r="K72" s="44"/>
      <c r="L72" s="44"/>
      <c r="M72" s="44"/>
      <c r="N72" s="44"/>
      <c r="O72" s="44"/>
      <c r="P72" s="44">
        <v>5</v>
      </c>
      <c r="Q72" s="44">
        <v>1</v>
      </c>
      <c r="R72" s="44">
        <v>1</v>
      </c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22">
        <f>SUM(J72:AG72)</f>
        <v>7</v>
      </c>
    </row>
    <row r="73" spans="2:34" ht="13.5" customHeight="1" x14ac:dyDescent="0.2">
      <c r="B73" s="23" t="s">
        <v>9</v>
      </c>
      <c r="C73" s="30">
        <v>18</v>
      </c>
      <c r="D73" s="19">
        <v>16</v>
      </c>
      <c r="E73" s="14" t="s">
        <v>345</v>
      </c>
      <c r="F73" s="11" t="s">
        <v>20</v>
      </c>
      <c r="G73" s="11" t="s">
        <v>151</v>
      </c>
      <c r="H73" s="12">
        <v>2011</v>
      </c>
      <c r="I73" s="11" t="s">
        <v>156</v>
      </c>
      <c r="J73" s="31"/>
      <c r="K73" s="31"/>
      <c r="L73" s="31"/>
      <c r="M73" s="31">
        <v>5</v>
      </c>
      <c r="N73" s="31">
        <v>1</v>
      </c>
      <c r="O73" s="31">
        <v>1</v>
      </c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22">
        <f>SUM(J73:AG73)</f>
        <v>7</v>
      </c>
    </row>
    <row r="74" spans="2:34" ht="13.5" customHeight="1" x14ac:dyDescent="0.2">
      <c r="B74" s="23" t="s">
        <v>9</v>
      </c>
      <c r="C74" s="43">
        <v>20</v>
      </c>
      <c r="D74" s="85"/>
      <c r="E74" s="15" t="s">
        <v>38</v>
      </c>
      <c r="F74" s="16" t="s">
        <v>11</v>
      </c>
      <c r="G74" s="16" t="s">
        <v>10</v>
      </c>
      <c r="H74" s="17">
        <v>2010</v>
      </c>
      <c r="I74" s="16" t="s">
        <v>36</v>
      </c>
      <c r="J74" s="44"/>
      <c r="K74" s="44"/>
      <c r="L74" s="44"/>
      <c r="M74" s="44"/>
      <c r="N74" s="44"/>
      <c r="O74" s="44"/>
      <c r="P74" s="44">
        <v>4</v>
      </c>
      <c r="Q74" s="44">
        <v>1</v>
      </c>
      <c r="R74" s="44">
        <v>1</v>
      </c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22">
        <f>SUM(J74:AG74)</f>
        <v>6</v>
      </c>
    </row>
    <row r="75" spans="2:34" ht="13.5" customHeight="1" x14ac:dyDescent="0.2">
      <c r="B75" s="23" t="s">
        <v>9</v>
      </c>
      <c r="C75" s="30">
        <v>20</v>
      </c>
      <c r="D75" s="19">
        <v>19</v>
      </c>
      <c r="E75" s="14" t="s">
        <v>159</v>
      </c>
      <c r="F75" s="11" t="s">
        <v>20</v>
      </c>
      <c r="G75" s="11" t="s">
        <v>142</v>
      </c>
      <c r="H75" s="12">
        <v>2015</v>
      </c>
      <c r="I75" s="11" t="s">
        <v>156</v>
      </c>
      <c r="J75" s="31"/>
      <c r="K75" s="31"/>
      <c r="L75" s="31"/>
      <c r="M75" s="31">
        <v>2</v>
      </c>
      <c r="N75" s="31">
        <v>1</v>
      </c>
      <c r="O75" s="31">
        <v>1</v>
      </c>
      <c r="P75" s="31">
        <v>1</v>
      </c>
      <c r="Q75" s="31">
        <v>1</v>
      </c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22">
        <f>SUM(J75:AG75)</f>
        <v>6</v>
      </c>
    </row>
    <row r="76" spans="2:34" ht="13.5" customHeight="1" x14ac:dyDescent="0.2">
      <c r="B76" s="23" t="s">
        <v>9</v>
      </c>
      <c r="C76" s="30">
        <v>20</v>
      </c>
      <c r="D76" s="19">
        <v>17</v>
      </c>
      <c r="E76" s="14" t="s">
        <v>346</v>
      </c>
      <c r="F76" s="11" t="s">
        <v>2</v>
      </c>
      <c r="G76" s="11" t="s">
        <v>222</v>
      </c>
      <c r="H76" s="12">
        <v>1995</v>
      </c>
      <c r="I76" s="11" t="s">
        <v>347</v>
      </c>
      <c r="J76" s="31"/>
      <c r="K76" s="31"/>
      <c r="L76" s="31"/>
      <c r="M76" s="31">
        <v>4</v>
      </c>
      <c r="N76" s="31">
        <v>1</v>
      </c>
      <c r="O76" s="31">
        <v>1</v>
      </c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55">
        <f>SUM(J76:AG76)</f>
        <v>6</v>
      </c>
    </row>
    <row r="77" spans="2:34" ht="13.5" customHeight="1" x14ac:dyDescent="0.2">
      <c r="B77" s="23" t="s">
        <v>9</v>
      </c>
      <c r="C77" s="30">
        <v>23</v>
      </c>
      <c r="D77" s="19">
        <v>18</v>
      </c>
      <c r="E77" s="14" t="s">
        <v>197</v>
      </c>
      <c r="F77" s="11" t="s">
        <v>20</v>
      </c>
      <c r="G77" s="11" t="s">
        <v>120</v>
      </c>
      <c r="H77" s="12">
        <v>2013</v>
      </c>
      <c r="I77" s="11" t="s">
        <v>156</v>
      </c>
      <c r="J77" s="31">
        <v>4</v>
      </c>
      <c r="K77" s="31">
        <v>1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22">
        <f>SUM(J77:AG77)</f>
        <v>5</v>
      </c>
    </row>
    <row r="78" spans="2:34" ht="13.5" customHeight="1" x14ac:dyDescent="0.2">
      <c r="B78" s="23" t="s">
        <v>9</v>
      </c>
      <c r="C78" s="43">
        <v>23</v>
      </c>
      <c r="D78" s="85"/>
      <c r="E78" s="15" t="s">
        <v>372</v>
      </c>
      <c r="F78" s="16" t="s">
        <v>2</v>
      </c>
      <c r="G78" s="16" t="s">
        <v>222</v>
      </c>
      <c r="H78" s="17">
        <v>1997</v>
      </c>
      <c r="I78" s="16" t="s">
        <v>23</v>
      </c>
      <c r="J78" s="44"/>
      <c r="K78" s="44"/>
      <c r="L78" s="44"/>
      <c r="M78" s="44"/>
      <c r="N78" s="44"/>
      <c r="O78" s="44"/>
      <c r="P78" s="44">
        <v>3</v>
      </c>
      <c r="Q78" s="44">
        <v>1</v>
      </c>
      <c r="R78" s="44">
        <v>1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22">
        <f>SUM(J78:AG78)</f>
        <v>5</v>
      </c>
    </row>
    <row r="79" spans="2:34" ht="13.5" customHeight="1" x14ac:dyDescent="0.2">
      <c r="B79" s="23" t="s">
        <v>9</v>
      </c>
      <c r="C79" s="30">
        <v>25</v>
      </c>
      <c r="D79" s="19">
        <v>20</v>
      </c>
      <c r="E79" s="14" t="s">
        <v>348</v>
      </c>
      <c r="F79" s="11" t="s">
        <v>12</v>
      </c>
      <c r="G79" s="11" t="s">
        <v>30</v>
      </c>
      <c r="H79" s="12"/>
      <c r="I79" s="11" t="s">
        <v>145</v>
      </c>
      <c r="J79" s="31"/>
      <c r="K79" s="31"/>
      <c r="L79" s="31"/>
      <c r="M79" s="31">
        <v>1</v>
      </c>
      <c r="N79" s="31">
        <v>1</v>
      </c>
      <c r="O79" s="31">
        <v>1</v>
      </c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22">
        <f>SUM(J79:AG79)</f>
        <v>3</v>
      </c>
    </row>
    <row r="80" spans="2:34" ht="13.5" customHeight="1" thickBot="1" x14ac:dyDescent="0.25">
      <c r="B80" s="63" t="s">
        <v>9</v>
      </c>
      <c r="C80" s="64"/>
      <c r="D80" s="65"/>
      <c r="E80" s="66"/>
      <c r="F80" s="67"/>
      <c r="G80" s="67"/>
      <c r="H80" s="68"/>
      <c r="I80" s="67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70">
        <f t="shared" ref="AH80" si="3">SUM(J80:AG80)</f>
        <v>0</v>
      </c>
    </row>
    <row r="81" spans="2:34" ht="13.5" customHeight="1" thickBot="1" x14ac:dyDescent="0.25">
      <c r="B81" s="8"/>
      <c r="H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3"/>
    </row>
    <row r="82" spans="2:34" ht="13.5" customHeight="1" thickBot="1" x14ac:dyDescent="0.25">
      <c r="B82" s="24" t="s">
        <v>46</v>
      </c>
      <c r="C82" s="25" t="s">
        <v>17</v>
      </c>
      <c r="D82" s="26" t="s">
        <v>29</v>
      </c>
      <c r="E82" s="27" t="s">
        <v>0</v>
      </c>
      <c r="F82" s="27" t="s">
        <v>3</v>
      </c>
      <c r="G82" s="27" t="s">
        <v>1</v>
      </c>
      <c r="H82" s="25" t="s">
        <v>4</v>
      </c>
      <c r="I82" s="27" t="s">
        <v>5</v>
      </c>
      <c r="J82" s="25">
        <v>1</v>
      </c>
      <c r="K82" s="25" t="s">
        <v>34</v>
      </c>
      <c r="L82" s="25" t="s">
        <v>35</v>
      </c>
      <c r="M82" s="28">
        <v>2</v>
      </c>
      <c r="N82" s="28" t="s">
        <v>34</v>
      </c>
      <c r="O82" s="28" t="s">
        <v>35</v>
      </c>
      <c r="P82" s="25">
        <v>3</v>
      </c>
      <c r="Q82" s="25" t="s">
        <v>34</v>
      </c>
      <c r="R82" s="25" t="s">
        <v>35</v>
      </c>
      <c r="S82" s="28">
        <v>4</v>
      </c>
      <c r="T82" s="28" t="s">
        <v>34</v>
      </c>
      <c r="U82" s="28" t="s">
        <v>35</v>
      </c>
      <c r="V82" s="25">
        <v>5</v>
      </c>
      <c r="W82" s="25" t="s">
        <v>34</v>
      </c>
      <c r="X82" s="25" t="s">
        <v>35</v>
      </c>
      <c r="Y82" s="28">
        <v>6</v>
      </c>
      <c r="Z82" s="28" t="s">
        <v>34</v>
      </c>
      <c r="AA82" s="28" t="s">
        <v>35</v>
      </c>
      <c r="AB82" s="58">
        <v>7</v>
      </c>
      <c r="AC82" s="58" t="s">
        <v>34</v>
      </c>
      <c r="AD82" s="58" t="s">
        <v>35</v>
      </c>
      <c r="AE82" s="28">
        <v>8</v>
      </c>
      <c r="AF82" s="28" t="s">
        <v>34</v>
      </c>
      <c r="AG82" s="28" t="s">
        <v>35</v>
      </c>
      <c r="AH82" s="57" t="s">
        <v>16</v>
      </c>
    </row>
    <row r="83" spans="2:34" ht="13.5" customHeight="1" x14ac:dyDescent="0.2">
      <c r="B83" s="71" t="s">
        <v>53</v>
      </c>
      <c r="C83" s="72">
        <v>1</v>
      </c>
      <c r="D83" s="79">
        <v>1</v>
      </c>
      <c r="E83" s="74" t="s">
        <v>103</v>
      </c>
      <c r="F83" s="75" t="s">
        <v>2</v>
      </c>
      <c r="G83" s="75" t="s">
        <v>104</v>
      </c>
      <c r="H83" s="76"/>
      <c r="I83" s="75" t="s">
        <v>18</v>
      </c>
      <c r="J83" s="77">
        <v>18</v>
      </c>
      <c r="K83" s="77">
        <v>1</v>
      </c>
      <c r="L83" s="77"/>
      <c r="M83" s="77">
        <v>25</v>
      </c>
      <c r="N83" s="77">
        <v>1</v>
      </c>
      <c r="O83" s="77"/>
      <c r="P83" s="77">
        <v>18</v>
      </c>
      <c r="Q83" s="77">
        <v>1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8">
        <f>SUM(J83:AG83)</f>
        <v>64</v>
      </c>
    </row>
    <row r="84" spans="2:34" ht="13.5" customHeight="1" x14ac:dyDescent="0.2">
      <c r="B84" s="23" t="s">
        <v>9</v>
      </c>
      <c r="C84" s="29">
        <v>2</v>
      </c>
      <c r="D84" s="19">
        <v>2</v>
      </c>
      <c r="E84" s="14" t="s">
        <v>101</v>
      </c>
      <c r="F84" s="11" t="s">
        <v>25</v>
      </c>
      <c r="G84" s="11" t="s">
        <v>26</v>
      </c>
      <c r="H84" s="12">
        <v>2015</v>
      </c>
      <c r="I84" s="11" t="s">
        <v>24</v>
      </c>
      <c r="J84" s="31">
        <v>15</v>
      </c>
      <c r="K84" s="31">
        <v>1</v>
      </c>
      <c r="L84" s="31">
        <v>1</v>
      </c>
      <c r="M84" s="31">
        <v>15</v>
      </c>
      <c r="N84" s="31">
        <v>1</v>
      </c>
      <c r="O84" s="31"/>
      <c r="P84" s="31">
        <v>10</v>
      </c>
      <c r="Q84" s="31">
        <v>1</v>
      </c>
      <c r="R84" s="31">
        <v>1</v>
      </c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54">
        <f>SUM(J84:AG84)</f>
        <v>45</v>
      </c>
    </row>
    <row r="85" spans="2:34" ht="13.5" customHeight="1" x14ac:dyDescent="0.2">
      <c r="B85" s="23" t="s">
        <v>9</v>
      </c>
      <c r="C85" s="29">
        <v>3</v>
      </c>
      <c r="D85" s="85"/>
      <c r="E85" s="15" t="s">
        <v>148</v>
      </c>
      <c r="F85" s="16" t="s">
        <v>11</v>
      </c>
      <c r="G85" s="16" t="s">
        <v>149</v>
      </c>
      <c r="H85" s="17">
        <v>1991</v>
      </c>
      <c r="I85" s="16" t="s">
        <v>23</v>
      </c>
      <c r="J85" s="44"/>
      <c r="K85" s="44"/>
      <c r="L85" s="44"/>
      <c r="M85" s="44"/>
      <c r="N85" s="44"/>
      <c r="O85" s="44"/>
      <c r="P85" s="44">
        <v>25</v>
      </c>
      <c r="Q85" s="44">
        <v>1</v>
      </c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54">
        <f>SUM(J85:AG85)</f>
        <v>26</v>
      </c>
    </row>
    <row r="86" spans="2:34" ht="13.5" customHeight="1" x14ac:dyDescent="0.2">
      <c r="B86" s="23" t="s">
        <v>9</v>
      </c>
      <c r="C86" s="29">
        <v>3</v>
      </c>
      <c r="D86" s="20">
        <v>3</v>
      </c>
      <c r="E86" s="14" t="s">
        <v>19</v>
      </c>
      <c r="F86" s="11" t="s">
        <v>7</v>
      </c>
      <c r="G86" s="11" t="s">
        <v>33</v>
      </c>
      <c r="H86" s="12">
        <v>2015</v>
      </c>
      <c r="I86" s="11" t="s">
        <v>94</v>
      </c>
      <c r="J86" s="31">
        <v>25</v>
      </c>
      <c r="K86" s="31">
        <v>1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54">
        <f>SUM(J86:AG86)</f>
        <v>26</v>
      </c>
    </row>
    <row r="87" spans="2:34" ht="13.5" customHeight="1" x14ac:dyDescent="0.2">
      <c r="B87" s="23" t="s">
        <v>9</v>
      </c>
      <c r="C87" s="30">
        <v>5</v>
      </c>
      <c r="D87" s="19">
        <v>4</v>
      </c>
      <c r="E87" s="14" t="s">
        <v>230</v>
      </c>
      <c r="F87" s="11" t="s">
        <v>8</v>
      </c>
      <c r="G87" s="11" t="s">
        <v>231</v>
      </c>
      <c r="H87" s="12">
        <v>2013</v>
      </c>
      <c r="I87" s="11" t="s">
        <v>22</v>
      </c>
      <c r="J87" s="31"/>
      <c r="K87" s="31"/>
      <c r="L87" s="31"/>
      <c r="M87" s="31">
        <v>18</v>
      </c>
      <c r="N87" s="31">
        <v>1</v>
      </c>
      <c r="O87" s="31"/>
      <c r="P87" s="31">
        <v>3</v>
      </c>
      <c r="Q87" s="31">
        <v>1</v>
      </c>
      <c r="R87" s="31">
        <v>1</v>
      </c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22">
        <f>SUM(J87:AG87)</f>
        <v>24</v>
      </c>
    </row>
    <row r="88" spans="2:34" ht="13.5" customHeight="1" x14ac:dyDescent="0.2">
      <c r="B88" s="23" t="s">
        <v>9</v>
      </c>
      <c r="C88" s="30">
        <v>6</v>
      </c>
      <c r="D88" s="19">
        <v>22</v>
      </c>
      <c r="E88" s="14" t="s">
        <v>193</v>
      </c>
      <c r="F88" s="11" t="s">
        <v>20</v>
      </c>
      <c r="G88" s="11" t="s">
        <v>142</v>
      </c>
      <c r="H88" s="12">
        <v>2018</v>
      </c>
      <c r="I88" s="11" t="s">
        <v>156</v>
      </c>
      <c r="J88" s="31">
        <v>1</v>
      </c>
      <c r="K88" s="31">
        <v>1</v>
      </c>
      <c r="L88" s="31"/>
      <c r="M88" s="31"/>
      <c r="N88" s="31"/>
      <c r="O88" s="31"/>
      <c r="P88" s="31">
        <v>15</v>
      </c>
      <c r="Q88" s="31">
        <v>1</v>
      </c>
      <c r="R88" s="31">
        <v>1</v>
      </c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22">
        <f>SUM(J88:AG88)</f>
        <v>19</v>
      </c>
    </row>
    <row r="89" spans="2:34" ht="13.5" customHeight="1" x14ac:dyDescent="0.2">
      <c r="B89" s="23" t="s">
        <v>9</v>
      </c>
      <c r="C89" s="30">
        <v>7</v>
      </c>
      <c r="D89" s="19">
        <v>8</v>
      </c>
      <c r="E89" s="14" t="s">
        <v>111</v>
      </c>
      <c r="F89" s="11" t="s">
        <v>12</v>
      </c>
      <c r="G89" s="11" t="s">
        <v>40</v>
      </c>
      <c r="H89" s="12">
        <v>2013</v>
      </c>
      <c r="I89" s="11" t="s">
        <v>145</v>
      </c>
      <c r="J89" s="31">
        <v>10</v>
      </c>
      <c r="K89" s="31">
        <v>1</v>
      </c>
      <c r="L89" s="31"/>
      <c r="M89" s="31"/>
      <c r="N89" s="31"/>
      <c r="O89" s="31"/>
      <c r="P89" s="31">
        <v>6</v>
      </c>
      <c r="Q89" s="31">
        <v>1</v>
      </c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22">
        <f>SUM(J89:AG89)</f>
        <v>18</v>
      </c>
    </row>
    <row r="90" spans="2:34" ht="13.5" customHeight="1" x14ac:dyDescent="0.2">
      <c r="B90" s="23" t="s">
        <v>9</v>
      </c>
      <c r="C90" s="30">
        <v>8</v>
      </c>
      <c r="D90" s="19">
        <v>20</v>
      </c>
      <c r="E90" s="14" t="s">
        <v>232</v>
      </c>
      <c r="F90" s="11" t="s">
        <v>25</v>
      </c>
      <c r="G90" s="11" t="s">
        <v>26</v>
      </c>
      <c r="H90" s="12">
        <v>1995</v>
      </c>
      <c r="I90" s="11" t="s">
        <v>233</v>
      </c>
      <c r="J90" s="31"/>
      <c r="K90" s="31"/>
      <c r="L90" s="31"/>
      <c r="M90" s="31">
        <v>2</v>
      </c>
      <c r="N90" s="31">
        <v>1</v>
      </c>
      <c r="O90" s="31"/>
      <c r="P90" s="31">
        <v>12</v>
      </c>
      <c r="Q90" s="31">
        <v>1</v>
      </c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22">
        <f>SUM(J90:AG90)</f>
        <v>16</v>
      </c>
    </row>
    <row r="91" spans="2:34" ht="13.5" customHeight="1" x14ac:dyDescent="0.2">
      <c r="B91" s="23" t="s">
        <v>9</v>
      </c>
      <c r="C91" s="30">
        <v>9</v>
      </c>
      <c r="D91" s="19">
        <v>5</v>
      </c>
      <c r="E91" s="14" t="s">
        <v>157</v>
      </c>
      <c r="F91" s="11" t="s">
        <v>12</v>
      </c>
      <c r="G91" s="11" t="s">
        <v>41</v>
      </c>
      <c r="H91" s="12">
        <v>2012</v>
      </c>
      <c r="I91" s="11" t="s">
        <v>156</v>
      </c>
      <c r="J91" s="31">
        <v>4</v>
      </c>
      <c r="K91" s="31">
        <v>1</v>
      </c>
      <c r="L91" s="31">
        <v>1</v>
      </c>
      <c r="M91" s="31">
        <v>7</v>
      </c>
      <c r="N91" s="31">
        <v>1</v>
      </c>
      <c r="O91" s="31">
        <v>1</v>
      </c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55">
        <f>SUM(J91:AG91)</f>
        <v>15</v>
      </c>
    </row>
    <row r="92" spans="2:34" ht="13.5" customHeight="1" x14ac:dyDescent="0.2">
      <c r="B92" s="23" t="s">
        <v>9</v>
      </c>
      <c r="C92" s="30">
        <v>10</v>
      </c>
      <c r="D92" s="19">
        <v>6</v>
      </c>
      <c r="E92" s="14" t="s">
        <v>326</v>
      </c>
      <c r="F92" s="11" t="s">
        <v>2</v>
      </c>
      <c r="G92" s="11" t="s">
        <v>327</v>
      </c>
      <c r="H92" s="12">
        <v>1988</v>
      </c>
      <c r="I92" s="11" t="s">
        <v>223</v>
      </c>
      <c r="J92" s="31"/>
      <c r="K92" s="31"/>
      <c r="L92" s="31"/>
      <c r="M92" s="31">
        <v>12</v>
      </c>
      <c r="N92" s="31">
        <v>1</v>
      </c>
      <c r="O92" s="31">
        <v>1</v>
      </c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22">
        <f>SUM(J92:AG92)</f>
        <v>14</v>
      </c>
    </row>
    <row r="93" spans="2:34" ht="13.5" customHeight="1" x14ac:dyDescent="0.2">
      <c r="B93" s="23" t="s">
        <v>9</v>
      </c>
      <c r="C93" s="30">
        <v>10</v>
      </c>
      <c r="D93" s="19">
        <v>6</v>
      </c>
      <c r="E93" s="14" t="s">
        <v>38</v>
      </c>
      <c r="F93" s="11" t="s">
        <v>11</v>
      </c>
      <c r="G93" s="11" t="s">
        <v>10</v>
      </c>
      <c r="H93" s="12">
        <v>2010</v>
      </c>
      <c r="I93" s="11" t="s">
        <v>36</v>
      </c>
      <c r="J93" s="31">
        <v>12</v>
      </c>
      <c r="K93" s="31">
        <v>1</v>
      </c>
      <c r="L93" s="31">
        <v>1</v>
      </c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22">
        <f>SUM(J93:AG93)</f>
        <v>14</v>
      </c>
    </row>
    <row r="94" spans="2:34" ht="13.5" customHeight="1" x14ac:dyDescent="0.2">
      <c r="B94" s="23" t="s">
        <v>9</v>
      </c>
      <c r="C94" s="30">
        <v>12</v>
      </c>
      <c r="D94" s="19">
        <v>22</v>
      </c>
      <c r="E94" s="14" t="s">
        <v>197</v>
      </c>
      <c r="F94" s="11" t="s">
        <v>20</v>
      </c>
      <c r="G94" s="11" t="s">
        <v>120</v>
      </c>
      <c r="H94" s="12">
        <v>2013</v>
      </c>
      <c r="I94" s="11" t="s">
        <v>156</v>
      </c>
      <c r="J94" s="31"/>
      <c r="K94" s="31"/>
      <c r="L94" s="31"/>
      <c r="M94" s="31">
        <v>1</v>
      </c>
      <c r="N94" s="31">
        <v>1</v>
      </c>
      <c r="O94" s="31"/>
      <c r="P94" s="31">
        <v>8</v>
      </c>
      <c r="Q94" s="31">
        <v>1</v>
      </c>
      <c r="R94" s="31">
        <v>1</v>
      </c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22">
        <f>SUM(J94:AG94)</f>
        <v>12</v>
      </c>
    </row>
    <row r="95" spans="2:34" ht="13.5" customHeight="1" x14ac:dyDescent="0.2">
      <c r="B95" s="23" t="s">
        <v>9</v>
      </c>
      <c r="C95" s="30">
        <v>13</v>
      </c>
      <c r="D95" s="19">
        <v>8</v>
      </c>
      <c r="E95" s="14" t="s">
        <v>328</v>
      </c>
      <c r="F95" s="11" t="s">
        <v>20</v>
      </c>
      <c r="G95" s="11" t="s">
        <v>142</v>
      </c>
      <c r="H95" s="12">
        <v>2018</v>
      </c>
      <c r="I95" s="11" t="s">
        <v>83</v>
      </c>
      <c r="J95" s="31"/>
      <c r="K95" s="31"/>
      <c r="L95" s="31"/>
      <c r="M95" s="31">
        <v>10</v>
      </c>
      <c r="N95" s="31">
        <v>1</v>
      </c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22">
        <f>SUM(J95:AG95)</f>
        <v>11</v>
      </c>
    </row>
    <row r="96" spans="2:34" ht="13.5" customHeight="1" x14ac:dyDescent="0.2">
      <c r="B96" s="23" t="s">
        <v>9</v>
      </c>
      <c r="C96" s="30">
        <v>14</v>
      </c>
      <c r="D96" s="19">
        <v>10</v>
      </c>
      <c r="E96" s="14" t="s">
        <v>329</v>
      </c>
      <c r="F96" s="11" t="s">
        <v>11</v>
      </c>
      <c r="G96" s="11" t="s">
        <v>10</v>
      </c>
      <c r="H96" s="12">
        <v>1995</v>
      </c>
      <c r="I96" s="11" t="s">
        <v>36</v>
      </c>
      <c r="J96" s="31"/>
      <c r="K96" s="31"/>
      <c r="L96" s="31"/>
      <c r="M96" s="31">
        <v>8</v>
      </c>
      <c r="N96" s="31">
        <v>1</v>
      </c>
      <c r="O96" s="31">
        <v>1</v>
      </c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55">
        <f>SUM(J96:AG96)</f>
        <v>10</v>
      </c>
    </row>
    <row r="97" spans="2:34" ht="13.5" customHeight="1" x14ac:dyDescent="0.2">
      <c r="B97" s="23" t="s">
        <v>9</v>
      </c>
      <c r="C97" s="43">
        <v>15</v>
      </c>
      <c r="D97" s="85"/>
      <c r="E97" s="15" t="s">
        <v>236</v>
      </c>
      <c r="F97" s="16" t="s">
        <v>25</v>
      </c>
      <c r="G97" s="16" t="s">
        <v>26</v>
      </c>
      <c r="H97" s="17">
        <v>1997</v>
      </c>
      <c r="I97" s="16" t="s">
        <v>83</v>
      </c>
      <c r="J97" s="44"/>
      <c r="K97" s="44"/>
      <c r="L97" s="44"/>
      <c r="M97" s="44"/>
      <c r="N97" s="44"/>
      <c r="O97" s="44"/>
      <c r="P97" s="44">
        <v>7</v>
      </c>
      <c r="Q97" s="44">
        <v>1</v>
      </c>
      <c r="R97" s="44">
        <v>1</v>
      </c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22">
        <f>SUM(J97:AG97)</f>
        <v>9</v>
      </c>
    </row>
    <row r="98" spans="2:34" ht="13.5" customHeight="1" x14ac:dyDescent="0.2">
      <c r="B98" s="23" t="s">
        <v>9</v>
      </c>
      <c r="C98" s="30">
        <v>15</v>
      </c>
      <c r="D98" s="19">
        <v>11</v>
      </c>
      <c r="E98" s="14" t="s">
        <v>140</v>
      </c>
      <c r="F98" s="11" t="s">
        <v>12</v>
      </c>
      <c r="G98" s="11" t="s">
        <v>108</v>
      </c>
      <c r="H98" s="12">
        <v>2014</v>
      </c>
      <c r="I98" s="11" t="s">
        <v>190</v>
      </c>
      <c r="J98" s="31">
        <v>8</v>
      </c>
      <c r="K98" s="31">
        <v>1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22">
        <f>SUM(J98:AG98)</f>
        <v>9</v>
      </c>
    </row>
    <row r="99" spans="2:34" ht="13.5" customHeight="1" x14ac:dyDescent="0.2">
      <c r="B99" s="23" t="s">
        <v>9</v>
      </c>
      <c r="C99" s="30">
        <v>17</v>
      </c>
      <c r="D99" s="20">
        <v>12</v>
      </c>
      <c r="E99" s="14" t="s">
        <v>330</v>
      </c>
      <c r="F99" s="11" t="s">
        <v>25</v>
      </c>
      <c r="G99" s="11" t="s">
        <v>26</v>
      </c>
      <c r="H99" s="12">
        <v>1994</v>
      </c>
      <c r="I99" s="11" t="s">
        <v>331</v>
      </c>
      <c r="J99" s="31"/>
      <c r="K99" s="31"/>
      <c r="L99" s="31"/>
      <c r="M99" s="31">
        <v>6</v>
      </c>
      <c r="N99" s="31">
        <v>1</v>
      </c>
      <c r="O99" s="31">
        <v>1</v>
      </c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22">
        <f>SUM(J99:AG99)</f>
        <v>8</v>
      </c>
    </row>
    <row r="100" spans="2:34" ht="13.5" customHeight="1" x14ac:dyDescent="0.2">
      <c r="B100" s="23" t="s">
        <v>9</v>
      </c>
      <c r="C100" s="30">
        <v>17</v>
      </c>
      <c r="D100" s="19">
        <v>12</v>
      </c>
      <c r="E100" s="14" t="s">
        <v>121</v>
      </c>
      <c r="F100" s="11" t="s">
        <v>20</v>
      </c>
      <c r="G100" s="11" t="s">
        <v>122</v>
      </c>
      <c r="H100" s="12"/>
      <c r="I100" s="11" t="s">
        <v>153</v>
      </c>
      <c r="J100" s="31">
        <v>7</v>
      </c>
      <c r="K100" s="31">
        <v>1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22">
        <f>SUM(J100:AG100)</f>
        <v>8</v>
      </c>
    </row>
    <row r="101" spans="2:34" ht="13.5" customHeight="1" x14ac:dyDescent="0.2">
      <c r="B101" s="23" t="s">
        <v>9</v>
      </c>
      <c r="C101" s="30">
        <v>17</v>
      </c>
      <c r="D101" s="19">
        <v>12</v>
      </c>
      <c r="E101" s="14" t="s">
        <v>160</v>
      </c>
      <c r="F101" s="11" t="s">
        <v>20</v>
      </c>
      <c r="G101" s="11" t="s">
        <v>151</v>
      </c>
      <c r="H101" s="12">
        <v>2013</v>
      </c>
      <c r="I101" s="11" t="s">
        <v>76</v>
      </c>
      <c r="J101" s="31">
        <v>6</v>
      </c>
      <c r="K101" s="31">
        <v>1</v>
      </c>
      <c r="L101" s="31">
        <v>1</v>
      </c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55">
        <f>SUM(J101:AG101)</f>
        <v>8</v>
      </c>
    </row>
    <row r="102" spans="2:34" ht="13.5" customHeight="1" x14ac:dyDescent="0.2">
      <c r="B102" s="23" t="s">
        <v>9</v>
      </c>
      <c r="C102" s="43">
        <v>20</v>
      </c>
      <c r="D102" s="85"/>
      <c r="E102" s="15" t="s">
        <v>373</v>
      </c>
      <c r="F102" s="16" t="s">
        <v>7</v>
      </c>
      <c r="G102" s="16" t="s">
        <v>27</v>
      </c>
      <c r="H102" s="17">
        <v>2011</v>
      </c>
      <c r="I102" s="16" t="s">
        <v>374</v>
      </c>
      <c r="J102" s="44"/>
      <c r="K102" s="44"/>
      <c r="L102" s="44"/>
      <c r="M102" s="44"/>
      <c r="N102" s="44"/>
      <c r="O102" s="44"/>
      <c r="P102" s="44">
        <v>5</v>
      </c>
      <c r="Q102" s="44">
        <v>1</v>
      </c>
      <c r="R102" s="44">
        <v>1</v>
      </c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22">
        <f>SUM(J102:AG102)</f>
        <v>7</v>
      </c>
    </row>
    <row r="103" spans="2:34" ht="13.5" customHeight="1" x14ac:dyDescent="0.2">
      <c r="B103" s="23" t="s">
        <v>9</v>
      </c>
      <c r="C103" s="30">
        <v>20</v>
      </c>
      <c r="D103" s="19">
        <v>15</v>
      </c>
      <c r="E103" s="14" t="s">
        <v>332</v>
      </c>
      <c r="F103" s="11" t="s">
        <v>72</v>
      </c>
      <c r="G103" s="11" t="s">
        <v>310</v>
      </c>
      <c r="H103" s="12">
        <v>2020</v>
      </c>
      <c r="I103" s="11" t="s">
        <v>23</v>
      </c>
      <c r="J103" s="31"/>
      <c r="K103" s="31"/>
      <c r="L103" s="31"/>
      <c r="M103" s="31">
        <v>5</v>
      </c>
      <c r="N103" s="31">
        <v>1</v>
      </c>
      <c r="O103" s="31">
        <v>1</v>
      </c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22">
        <f>SUM(J103:AG103)</f>
        <v>7</v>
      </c>
    </row>
    <row r="104" spans="2:34" ht="13.5" customHeight="1" x14ac:dyDescent="0.2">
      <c r="B104" s="23" t="s">
        <v>9</v>
      </c>
      <c r="C104" s="30">
        <v>20</v>
      </c>
      <c r="D104" s="19">
        <v>15</v>
      </c>
      <c r="E104" s="14" t="s">
        <v>191</v>
      </c>
      <c r="F104" s="11" t="s">
        <v>2</v>
      </c>
      <c r="G104" s="11" t="s">
        <v>112</v>
      </c>
      <c r="H104" s="12">
        <v>1991</v>
      </c>
      <c r="I104" s="11" t="s">
        <v>83</v>
      </c>
      <c r="J104" s="31">
        <v>5</v>
      </c>
      <c r="K104" s="31">
        <v>1</v>
      </c>
      <c r="L104" s="31">
        <v>1</v>
      </c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22">
        <f>SUM(J104:AG104)</f>
        <v>7</v>
      </c>
    </row>
    <row r="105" spans="2:34" ht="13.5" customHeight="1" x14ac:dyDescent="0.2">
      <c r="B105" s="23" t="s">
        <v>9</v>
      </c>
      <c r="C105" s="43">
        <v>23</v>
      </c>
      <c r="D105" s="85"/>
      <c r="E105" s="15" t="s">
        <v>375</v>
      </c>
      <c r="F105" s="16" t="s">
        <v>25</v>
      </c>
      <c r="G105" s="16" t="s">
        <v>26</v>
      </c>
      <c r="H105" s="17">
        <v>1998</v>
      </c>
      <c r="I105" s="16" t="s">
        <v>83</v>
      </c>
      <c r="J105" s="44"/>
      <c r="K105" s="44"/>
      <c r="L105" s="44"/>
      <c r="M105" s="44"/>
      <c r="N105" s="44"/>
      <c r="O105" s="44"/>
      <c r="P105" s="44">
        <v>4</v>
      </c>
      <c r="Q105" s="44">
        <v>1</v>
      </c>
      <c r="R105" s="44">
        <v>1</v>
      </c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22">
        <f>SUM(J105:AG105)</f>
        <v>6</v>
      </c>
    </row>
    <row r="106" spans="2:34" ht="13.5" customHeight="1" x14ac:dyDescent="0.2">
      <c r="B106" s="23" t="s">
        <v>9</v>
      </c>
      <c r="C106" s="30">
        <v>23</v>
      </c>
      <c r="D106" s="19">
        <v>17</v>
      </c>
      <c r="E106" s="14" t="s">
        <v>333</v>
      </c>
      <c r="F106" s="11" t="s">
        <v>334</v>
      </c>
      <c r="G106" s="11" t="s">
        <v>335</v>
      </c>
      <c r="H106" s="12">
        <v>2010</v>
      </c>
      <c r="I106" s="11" t="s">
        <v>76</v>
      </c>
      <c r="J106" s="31"/>
      <c r="K106" s="31"/>
      <c r="L106" s="31"/>
      <c r="M106" s="31">
        <v>4</v>
      </c>
      <c r="N106" s="31">
        <v>1</v>
      </c>
      <c r="O106" s="31">
        <v>1</v>
      </c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22">
        <f>SUM(J106:AG106)</f>
        <v>6</v>
      </c>
    </row>
    <row r="107" spans="2:34" ht="13.5" customHeight="1" x14ac:dyDescent="0.2">
      <c r="B107" s="23" t="s">
        <v>9</v>
      </c>
      <c r="C107" s="30">
        <v>25</v>
      </c>
      <c r="D107" s="20">
        <v>17</v>
      </c>
      <c r="E107" s="14" t="s">
        <v>336</v>
      </c>
      <c r="F107" s="11" t="s">
        <v>11</v>
      </c>
      <c r="G107" s="11" t="s">
        <v>337</v>
      </c>
      <c r="H107" s="12">
        <v>2009</v>
      </c>
      <c r="I107" s="11" t="s">
        <v>297</v>
      </c>
      <c r="J107" s="31"/>
      <c r="K107" s="31"/>
      <c r="L107" s="31"/>
      <c r="M107" s="31">
        <v>3</v>
      </c>
      <c r="N107" s="31">
        <v>1</v>
      </c>
      <c r="O107" s="31">
        <v>1</v>
      </c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22">
        <f>SUM(J107:AG107)</f>
        <v>5</v>
      </c>
    </row>
    <row r="108" spans="2:34" ht="13.5" customHeight="1" x14ac:dyDescent="0.2">
      <c r="B108" s="23" t="s">
        <v>9</v>
      </c>
      <c r="C108" s="30">
        <v>25</v>
      </c>
      <c r="D108" s="19">
        <v>17</v>
      </c>
      <c r="E108" s="14" t="s">
        <v>159</v>
      </c>
      <c r="F108" s="11" t="s">
        <v>20</v>
      </c>
      <c r="G108" s="11" t="s">
        <v>142</v>
      </c>
      <c r="H108" s="12">
        <v>2015</v>
      </c>
      <c r="I108" s="11" t="s">
        <v>156</v>
      </c>
      <c r="J108" s="31">
        <v>3</v>
      </c>
      <c r="K108" s="31">
        <v>1</v>
      </c>
      <c r="L108" s="31">
        <v>1</v>
      </c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55">
        <f>SUM(J108:AG108)</f>
        <v>5</v>
      </c>
    </row>
    <row r="109" spans="2:34" ht="13.5" customHeight="1" x14ac:dyDescent="0.2">
      <c r="B109" s="23" t="s">
        <v>9</v>
      </c>
      <c r="C109" s="43">
        <v>27</v>
      </c>
      <c r="D109" s="85"/>
      <c r="E109" s="15" t="s">
        <v>66</v>
      </c>
      <c r="F109" s="16" t="s">
        <v>72</v>
      </c>
      <c r="G109" s="16" t="s">
        <v>81</v>
      </c>
      <c r="H109" s="17">
        <v>1972</v>
      </c>
      <c r="I109" s="16" t="s">
        <v>83</v>
      </c>
      <c r="J109" s="44"/>
      <c r="K109" s="44"/>
      <c r="L109" s="44"/>
      <c r="M109" s="44"/>
      <c r="N109" s="44"/>
      <c r="O109" s="44"/>
      <c r="P109" s="44">
        <v>2</v>
      </c>
      <c r="Q109" s="44">
        <v>1</v>
      </c>
      <c r="R109" s="44">
        <v>1</v>
      </c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22">
        <f>SUM(J109:AG109)</f>
        <v>4</v>
      </c>
    </row>
    <row r="110" spans="2:34" ht="13.5" customHeight="1" x14ac:dyDescent="0.2">
      <c r="B110" s="23" t="s">
        <v>9</v>
      </c>
      <c r="C110" s="30">
        <v>28</v>
      </c>
      <c r="D110" s="19">
        <v>20</v>
      </c>
      <c r="E110" s="14" t="s">
        <v>192</v>
      </c>
      <c r="F110" s="11" t="s">
        <v>11</v>
      </c>
      <c r="G110" s="11" t="s">
        <v>10</v>
      </c>
      <c r="H110" s="12">
        <v>1996</v>
      </c>
      <c r="I110" s="11" t="s">
        <v>36</v>
      </c>
      <c r="J110" s="31">
        <v>2</v>
      </c>
      <c r="K110" s="31">
        <v>1</v>
      </c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22">
        <f>SUM(J110:AG110)</f>
        <v>3</v>
      </c>
    </row>
    <row r="111" spans="2:34" ht="13.5" customHeight="1" x14ac:dyDescent="0.2">
      <c r="B111" s="23" t="s">
        <v>9</v>
      </c>
      <c r="C111" s="43">
        <v>29</v>
      </c>
      <c r="D111" s="85"/>
      <c r="E111" s="15" t="s">
        <v>376</v>
      </c>
      <c r="F111" s="16" t="s">
        <v>25</v>
      </c>
      <c r="G111" s="16" t="s">
        <v>377</v>
      </c>
      <c r="H111" s="17">
        <v>2024</v>
      </c>
      <c r="I111" s="16" t="s">
        <v>83</v>
      </c>
      <c r="J111" s="44"/>
      <c r="K111" s="44"/>
      <c r="L111" s="44"/>
      <c r="M111" s="44"/>
      <c r="N111" s="44"/>
      <c r="O111" s="44"/>
      <c r="P111" s="44">
        <v>1</v>
      </c>
      <c r="Q111" s="44">
        <v>1</v>
      </c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22">
        <f>SUM(J111:AG111)</f>
        <v>2</v>
      </c>
    </row>
    <row r="112" spans="2:34" ht="13.5" customHeight="1" thickBot="1" x14ac:dyDescent="0.25">
      <c r="B112" s="63" t="s">
        <v>9</v>
      </c>
      <c r="C112" s="64"/>
      <c r="D112" s="65"/>
      <c r="E112" s="66"/>
      <c r="F112" s="67"/>
      <c r="G112" s="67"/>
      <c r="H112" s="68"/>
      <c r="I112" s="67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70">
        <f t="shared" ref="AH112" si="4">SUM(J112:AG112)</f>
        <v>0</v>
      </c>
    </row>
    <row r="113" spans="2:34" ht="13.5" customHeight="1" thickBot="1" x14ac:dyDescent="0.25">
      <c r="B113" s="8"/>
      <c r="H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3"/>
    </row>
    <row r="114" spans="2:34" ht="13.5" customHeight="1" x14ac:dyDescent="0.2">
      <c r="B114" s="24" t="s">
        <v>46</v>
      </c>
      <c r="C114" s="25" t="s">
        <v>17</v>
      </c>
      <c r="D114" s="26" t="s">
        <v>29</v>
      </c>
      <c r="E114" s="27" t="s">
        <v>0</v>
      </c>
      <c r="F114" s="27" t="s">
        <v>3</v>
      </c>
      <c r="G114" s="27" t="s">
        <v>1</v>
      </c>
      <c r="H114" s="25" t="s">
        <v>4</v>
      </c>
      <c r="I114" s="27" t="s">
        <v>5</v>
      </c>
      <c r="J114" s="25">
        <v>1</v>
      </c>
      <c r="K114" s="25" t="s">
        <v>34</v>
      </c>
      <c r="L114" s="25" t="s">
        <v>35</v>
      </c>
      <c r="M114" s="28">
        <v>2</v>
      </c>
      <c r="N114" s="28" t="s">
        <v>34</v>
      </c>
      <c r="O114" s="28" t="s">
        <v>35</v>
      </c>
      <c r="P114" s="25">
        <v>3</v>
      </c>
      <c r="Q114" s="25" t="s">
        <v>34</v>
      </c>
      <c r="R114" s="25" t="s">
        <v>35</v>
      </c>
      <c r="S114" s="28">
        <v>4</v>
      </c>
      <c r="T114" s="28" t="s">
        <v>34</v>
      </c>
      <c r="U114" s="28" t="s">
        <v>35</v>
      </c>
      <c r="V114" s="25">
        <v>5</v>
      </c>
      <c r="W114" s="25" t="s">
        <v>34</v>
      </c>
      <c r="X114" s="25" t="s">
        <v>35</v>
      </c>
      <c r="Y114" s="28">
        <v>6</v>
      </c>
      <c r="Z114" s="28" t="s">
        <v>34</v>
      </c>
      <c r="AA114" s="28" t="s">
        <v>35</v>
      </c>
      <c r="AB114" s="58">
        <v>7</v>
      </c>
      <c r="AC114" s="58" t="s">
        <v>34</v>
      </c>
      <c r="AD114" s="58" t="s">
        <v>35</v>
      </c>
      <c r="AE114" s="28">
        <v>8</v>
      </c>
      <c r="AF114" s="28" t="s">
        <v>34</v>
      </c>
      <c r="AG114" s="28" t="s">
        <v>35</v>
      </c>
      <c r="AH114" s="57" t="s">
        <v>16</v>
      </c>
    </row>
    <row r="115" spans="2:34" ht="13.5" customHeight="1" x14ac:dyDescent="0.2">
      <c r="B115" s="23" t="s">
        <v>52</v>
      </c>
      <c r="C115" s="29">
        <v>1</v>
      </c>
      <c r="D115" s="19">
        <v>2</v>
      </c>
      <c r="E115" s="14" t="s">
        <v>184</v>
      </c>
      <c r="F115" s="11" t="s">
        <v>25</v>
      </c>
      <c r="G115" s="11" t="s">
        <v>71</v>
      </c>
      <c r="H115" s="12">
        <v>1996</v>
      </c>
      <c r="I115" s="11" t="s">
        <v>83</v>
      </c>
      <c r="J115" s="31">
        <v>18</v>
      </c>
      <c r="K115" s="31">
        <v>1</v>
      </c>
      <c r="L115" s="31"/>
      <c r="M115" s="31">
        <v>18</v>
      </c>
      <c r="N115" s="31">
        <v>1</v>
      </c>
      <c r="O115" s="31"/>
      <c r="P115" s="31">
        <v>18</v>
      </c>
      <c r="Q115" s="31">
        <v>1</v>
      </c>
      <c r="R115" s="31">
        <v>1</v>
      </c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54">
        <f>SUM(J115:AG115)</f>
        <v>58</v>
      </c>
    </row>
    <row r="116" spans="2:34" ht="13.5" customHeight="1" x14ac:dyDescent="0.2">
      <c r="B116" s="23" t="s">
        <v>9</v>
      </c>
      <c r="C116" s="29">
        <v>2</v>
      </c>
      <c r="D116" s="19">
        <v>1</v>
      </c>
      <c r="E116" s="14" t="s">
        <v>70</v>
      </c>
      <c r="F116" s="11" t="s">
        <v>8</v>
      </c>
      <c r="G116" s="11" t="s">
        <v>21</v>
      </c>
      <c r="H116" s="12">
        <v>2012</v>
      </c>
      <c r="I116" s="11" t="s">
        <v>22</v>
      </c>
      <c r="J116" s="31">
        <v>25</v>
      </c>
      <c r="K116" s="31">
        <v>1</v>
      </c>
      <c r="L116" s="31"/>
      <c r="M116" s="31">
        <v>12</v>
      </c>
      <c r="N116" s="31">
        <v>1</v>
      </c>
      <c r="O116" s="31"/>
      <c r="P116" s="31">
        <v>12</v>
      </c>
      <c r="Q116" s="31">
        <v>1</v>
      </c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54">
        <f>SUM(J116:AG116)</f>
        <v>52</v>
      </c>
    </row>
    <row r="117" spans="2:34" ht="13.5" customHeight="1" x14ac:dyDescent="0.2">
      <c r="B117" s="23" t="s">
        <v>9</v>
      </c>
      <c r="C117" s="29">
        <v>3</v>
      </c>
      <c r="D117" s="19">
        <v>5</v>
      </c>
      <c r="E117" s="14" t="s">
        <v>55</v>
      </c>
      <c r="F117" s="11" t="s">
        <v>8</v>
      </c>
      <c r="G117" s="11" t="s">
        <v>21</v>
      </c>
      <c r="H117" s="12">
        <v>2015</v>
      </c>
      <c r="I117" s="11" t="s">
        <v>23</v>
      </c>
      <c r="J117" s="31">
        <v>12</v>
      </c>
      <c r="K117" s="31">
        <v>1</v>
      </c>
      <c r="L117" s="31"/>
      <c r="M117" s="31">
        <v>5</v>
      </c>
      <c r="N117" s="31">
        <v>1</v>
      </c>
      <c r="O117" s="31">
        <v>1</v>
      </c>
      <c r="P117" s="31">
        <v>10</v>
      </c>
      <c r="Q117" s="31">
        <v>1</v>
      </c>
      <c r="R117" s="31">
        <v>1</v>
      </c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54">
        <f>SUM(J117:AG117)</f>
        <v>32</v>
      </c>
    </row>
    <row r="118" spans="2:34" ht="13.5" customHeight="1" x14ac:dyDescent="0.2">
      <c r="B118" s="23" t="s">
        <v>9</v>
      </c>
      <c r="C118" s="30">
        <v>4</v>
      </c>
      <c r="D118" s="19">
        <v>3</v>
      </c>
      <c r="E118" s="14" t="s">
        <v>317</v>
      </c>
      <c r="F118" s="11" t="s">
        <v>11</v>
      </c>
      <c r="G118" s="11" t="s">
        <v>59</v>
      </c>
      <c r="H118" s="12">
        <v>1998</v>
      </c>
      <c r="I118" s="11" t="s">
        <v>36</v>
      </c>
      <c r="J118" s="31"/>
      <c r="K118" s="31"/>
      <c r="L118" s="31"/>
      <c r="M118" s="31">
        <v>25</v>
      </c>
      <c r="N118" s="31">
        <v>1</v>
      </c>
      <c r="O118" s="31"/>
      <c r="P118" s="31">
        <v>3</v>
      </c>
      <c r="Q118" s="31">
        <v>1</v>
      </c>
      <c r="R118" s="31">
        <v>1</v>
      </c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55">
        <f>SUM(J118:AG118)</f>
        <v>31</v>
      </c>
    </row>
    <row r="119" spans="2:34" ht="13.5" customHeight="1" x14ac:dyDescent="0.2">
      <c r="B119" s="23" t="s">
        <v>9</v>
      </c>
      <c r="C119" s="30">
        <v>5</v>
      </c>
      <c r="D119" s="19"/>
      <c r="E119" s="14" t="s">
        <v>251</v>
      </c>
      <c r="F119" s="11" t="s">
        <v>72</v>
      </c>
      <c r="G119" s="11" t="s">
        <v>99</v>
      </c>
      <c r="H119" s="12">
        <v>2008</v>
      </c>
      <c r="I119" s="11" t="s">
        <v>252</v>
      </c>
      <c r="J119" s="31"/>
      <c r="K119" s="31"/>
      <c r="L119" s="31"/>
      <c r="M119" s="31"/>
      <c r="N119" s="31"/>
      <c r="O119" s="31"/>
      <c r="P119" s="31">
        <v>25</v>
      </c>
      <c r="Q119" s="31">
        <v>1</v>
      </c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22">
        <f>SUM(J119:AG119)</f>
        <v>26</v>
      </c>
    </row>
    <row r="120" spans="2:34" ht="13.5" customHeight="1" x14ac:dyDescent="0.2">
      <c r="B120" s="23" t="s">
        <v>9</v>
      </c>
      <c r="C120" s="30">
        <v>6</v>
      </c>
      <c r="D120" s="19">
        <v>6</v>
      </c>
      <c r="E120" s="14" t="s">
        <v>229</v>
      </c>
      <c r="F120" s="11" t="s">
        <v>8</v>
      </c>
      <c r="G120" s="11" t="s">
        <v>21</v>
      </c>
      <c r="H120" s="12">
        <v>2012</v>
      </c>
      <c r="I120" s="11" t="s">
        <v>22</v>
      </c>
      <c r="J120" s="31"/>
      <c r="K120" s="31"/>
      <c r="L120" s="31"/>
      <c r="M120" s="31">
        <v>15</v>
      </c>
      <c r="N120" s="31">
        <v>1</v>
      </c>
      <c r="O120" s="31"/>
      <c r="P120" s="31">
        <v>7</v>
      </c>
      <c r="Q120" s="31">
        <v>1</v>
      </c>
      <c r="R120" s="31">
        <v>1</v>
      </c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22">
        <f>SUM(J120:AG120)</f>
        <v>25</v>
      </c>
    </row>
    <row r="121" spans="2:34" ht="13.5" customHeight="1" x14ac:dyDescent="0.2">
      <c r="B121" s="23" t="s">
        <v>9</v>
      </c>
      <c r="C121" s="30">
        <v>7</v>
      </c>
      <c r="D121" s="19">
        <v>4</v>
      </c>
      <c r="E121" s="14" t="s">
        <v>65</v>
      </c>
      <c r="F121" s="11" t="s">
        <v>12</v>
      </c>
      <c r="G121" s="11" t="s">
        <v>41</v>
      </c>
      <c r="H121" s="12">
        <v>2016</v>
      </c>
      <c r="I121" s="11" t="s">
        <v>23</v>
      </c>
      <c r="J121" s="31">
        <v>7</v>
      </c>
      <c r="K121" s="31">
        <v>1</v>
      </c>
      <c r="L121" s="31">
        <v>1</v>
      </c>
      <c r="M121" s="31">
        <v>10</v>
      </c>
      <c r="N121" s="31">
        <v>1</v>
      </c>
      <c r="O121" s="31">
        <v>1</v>
      </c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22">
        <f>SUM(J121:AG121)</f>
        <v>21</v>
      </c>
    </row>
    <row r="122" spans="2:34" ht="13.5" customHeight="1" x14ac:dyDescent="0.2">
      <c r="B122" s="23" t="s">
        <v>9</v>
      </c>
      <c r="C122" s="30">
        <v>8</v>
      </c>
      <c r="D122" s="19">
        <v>11</v>
      </c>
      <c r="E122" s="14" t="s">
        <v>130</v>
      </c>
      <c r="F122" s="11" t="s">
        <v>25</v>
      </c>
      <c r="G122" s="11" t="s">
        <v>26</v>
      </c>
      <c r="H122" s="12">
        <v>2012</v>
      </c>
      <c r="I122" s="11" t="s">
        <v>24</v>
      </c>
      <c r="J122" s="31"/>
      <c r="K122" s="31"/>
      <c r="L122" s="31"/>
      <c r="M122" s="31">
        <v>7</v>
      </c>
      <c r="N122" s="31">
        <v>1</v>
      </c>
      <c r="O122" s="31"/>
      <c r="P122" s="31">
        <v>6</v>
      </c>
      <c r="Q122" s="31">
        <v>1</v>
      </c>
      <c r="R122" s="31">
        <v>1</v>
      </c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22">
        <f>SUM(J122:AG122)</f>
        <v>16</v>
      </c>
    </row>
    <row r="123" spans="2:34" ht="13.5" customHeight="1" x14ac:dyDescent="0.2">
      <c r="B123" s="23" t="s">
        <v>9</v>
      </c>
      <c r="C123" s="43">
        <v>8</v>
      </c>
      <c r="D123" s="85"/>
      <c r="E123" s="15" t="s">
        <v>378</v>
      </c>
      <c r="F123" s="16" t="s">
        <v>25</v>
      </c>
      <c r="G123" s="16" t="s">
        <v>26</v>
      </c>
      <c r="H123" s="17">
        <v>1994</v>
      </c>
      <c r="I123" s="16" t="s">
        <v>102</v>
      </c>
      <c r="J123" s="44"/>
      <c r="K123" s="44"/>
      <c r="L123" s="44"/>
      <c r="M123" s="44"/>
      <c r="N123" s="44"/>
      <c r="O123" s="44"/>
      <c r="P123" s="44">
        <v>15</v>
      </c>
      <c r="Q123" s="44">
        <v>1</v>
      </c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22">
        <f>SUM(J123:AG123)</f>
        <v>16</v>
      </c>
    </row>
    <row r="124" spans="2:34" ht="13.5" customHeight="1" x14ac:dyDescent="0.2">
      <c r="B124" s="23" t="s">
        <v>9</v>
      </c>
      <c r="C124" s="30">
        <v>8</v>
      </c>
      <c r="D124" s="19">
        <v>6</v>
      </c>
      <c r="E124" s="14" t="s">
        <v>66</v>
      </c>
      <c r="F124" s="11" t="s">
        <v>72</v>
      </c>
      <c r="G124" s="11" t="s">
        <v>81</v>
      </c>
      <c r="H124" s="12">
        <v>1972</v>
      </c>
      <c r="I124" s="11" t="s">
        <v>83</v>
      </c>
      <c r="J124" s="31">
        <v>15</v>
      </c>
      <c r="K124" s="31">
        <v>1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55">
        <f>SUM(J124:AG124)</f>
        <v>16</v>
      </c>
    </row>
    <row r="125" spans="2:34" ht="13.5" customHeight="1" x14ac:dyDescent="0.2">
      <c r="B125" s="23" t="s">
        <v>9</v>
      </c>
      <c r="C125" s="30">
        <v>11</v>
      </c>
      <c r="D125" s="20">
        <v>8</v>
      </c>
      <c r="E125" s="14" t="s">
        <v>185</v>
      </c>
      <c r="F125" s="11" t="s">
        <v>2</v>
      </c>
      <c r="G125" s="11" t="s">
        <v>138</v>
      </c>
      <c r="H125" s="12">
        <v>1994</v>
      </c>
      <c r="I125" s="11" t="s">
        <v>23</v>
      </c>
      <c r="J125" s="31">
        <v>10</v>
      </c>
      <c r="K125" s="31">
        <v>1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55">
        <f>SUM(J125:AG125)</f>
        <v>11</v>
      </c>
    </row>
    <row r="126" spans="2:34" ht="13.5" customHeight="1" x14ac:dyDescent="0.2">
      <c r="B126" s="23" t="s">
        <v>9</v>
      </c>
      <c r="C126" s="30">
        <v>12</v>
      </c>
      <c r="D126" s="20">
        <v>18</v>
      </c>
      <c r="E126" s="14" t="s">
        <v>92</v>
      </c>
      <c r="F126" s="11" t="s">
        <v>2</v>
      </c>
      <c r="G126" s="11" t="s">
        <v>93</v>
      </c>
      <c r="H126" s="12">
        <v>1986</v>
      </c>
      <c r="I126" s="11" t="s">
        <v>87</v>
      </c>
      <c r="J126" s="31">
        <v>2</v>
      </c>
      <c r="K126" s="31">
        <v>1</v>
      </c>
      <c r="L126" s="31">
        <v>1</v>
      </c>
      <c r="M126" s="31"/>
      <c r="N126" s="31"/>
      <c r="O126" s="31"/>
      <c r="P126" s="31">
        <v>4</v>
      </c>
      <c r="Q126" s="31">
        <v>1</v>
      </c>
      <c r="R126" s="31">
        <v>1</v>
      </c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55">
        <f>SUM(J126:AG126)</f>
        <v>10</v>
      </c>
    </row>
    <row r="127" spans="2:34" ht="13.5" customHeight="1" x14ac:dyDescent="0.2">
      <c r="B127" s="23" t="s">
        <v>9</v>
      </c>
      <c r="C127" s="43">
        <v>12</v>
      </c>
      <c r="D127" s="85"/>
      <c r="E127" s="15" t="s">
        <v>379</v>
      </c>
      <c r="F127" s="16" t="s">
        <v>12</v>
      </c>
      <c r="G127" s="16" t="s">
        <v>380</v>
      </c>
      <c r="H127" s="17">
        <v>2019</v>
      </c>
      <c r="I127" s="16" t="s">
        <v>83</v>
      </c>
      <c r="J127" s="44"/>
      <c r="K127" s="44"/>
      <c r="L127" s="44"/>
      <c r="M127" s="44"/>
      <c r="N127" s="44"/>
      <c r="O127" s="44"/>
      <c r="P127" s="44">
        <v>8</v>
      </c>
      <c r="Q127" s="44">
        <v>1</v>
      </c>
      <c r="R127" s="44">
        <v>1</v>
      </c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22">
        <f>SUM(J127:AG127)</f>
        <v>10</v>
      </c>
    </row>
    <row r="128" spans="2:34" ht="13.5" customHeight="1" x14ac:dyDescent="0.2">
      <c r="B128" s="23" t="s">
        <v>9</v>
      </c>
      <c r="C128" s="30">
        <v>14</v>
      </c>
      <c r="D128" s="19">
        <v>9</v>
      </c>
      <c r="E128" s="14" t="s">
        <v>148</v>
      </c>
      <c r="F128" s="11" t="s">
        <v>11</v>
      </c>
      <c r="G128" s="11" t="s">
        <v>149</v>
      </c>
      <c r="H128" s="12">
        <v>1991</v>
      </c>
      <c r="I128" s="11" t="s">
        <v>23</v>
      </c>
      <c r="J128" s="31"/>
      <c r="K128" s="31"/>
      <c r="L128" s="31"/>
      <c r="M128" s="31">
        <v>8</v>
      </c>
      <c r="N128" s="31">
        <v>1</v>
      </c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55">
        <f>SUM(J128:AG128)</f>
        <v>9</v>
      </c>
    </row>
    <row r="129" spans="2:34" ht="13.5" customHeight="1" x14ac:dyDescent="0.2">
      <c r="B129" s="23" t="s">
        <v>9</v>
      </c>
      <c r="C129" s="30">
        <v>14</v>
      </c>
      <c r="D129" s="19">
        <v>9</v>
      </c>
      <c r="E129" s="14" t="s">
        <v>141</v>
      </c>
      <c r="F129" s="11" t="s">
        <v>25</v>
      </c>
      <c r="G129" s="11" t="s">
        <v>186</v>
      </c>
      <c r="H129" s="12">
        <v>1998</v>
      </c>
      <c r="I129" s="11" t="s">
        <v>24</v>
      </c>
      <c r="J129" s="31">
        <v>8</v>
      </c>
      <c r="K129" s="31">
        <v>1</v>
      </c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22">
        <f>SUM(J129:AG129)</f>
        <v>9</v>
      </c>
    </row>
    <row r="130" spans="2:34" ht="13.5" customHeight="1" x14ac:dyDescent="0.2">
      <c r="B130" s="23" t="s">
        <v>9</v>
      </c>
      <c r="C130" s="30">
        <v>16</v>
      </c>
      <c r="D130" s="19">
        <v>11</v>
      </c>
      <c r="E130" s="14" t="s">
        <v>74</v>
      </c>
      <c r="F130" s="11" t="s">
        <v>73</v>
      </c>
      <c r="G130" s="11" t="s">
        <v>75</v>
      </c>
      <c r="H130" s="12">
        <v>2017</v>
      </c>
      <c r="I130" s="11" t="s">
        <v>23</v>
      </c>
      <c r="J130" s="31">
        <v>6</v>
      </c>
      <c r="K130" s="31">
        <v>1</v>
      </c>
      <c r="L130" s="31">
        <v>1</v>
      </c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55">
        <f>SUM(J130:AG130)</f>
        <v>8</v>
      </c>
    </row>
    <row r="131" spans="2:34" ht="13.5" customHeight="1" x14ac:dyDescent="0.2">
      <c r="B131" s="23" t="s">
        <v>9</v>
      </c>
      <c r="C131" s="43">
        <v>17</v>
      </c>
      <c r="D131" s="85"/>
      <c r="E131" s="15" t="s">
        <v>381</v>
      </c>
      <c r="F131" s="16" t="s">
        <v>73</v>
      </c>
      <c r="G131" s="16" t="s">
        <v>382</v>
      </c>
      <c r="H131" s="17">
        <v>2006</v>
      </c>
      <c r="I131" s="16" t="s">
        <v>23</v>
      </c>
      <c r="J131" s="44"/>
      <c r="K131" s="44"/>
      <c r="L131" s="44"/>
      <c r="M131" s="44"/>
      <c r="N131" s="44"/>
      <c r="O131" s="44"/>
      <c r="P131" s="44">
        <v>5</v>
      </c>
      <c r="Q131" s="44">
        <v>1</v>
      </c>
      <c r="R131" s="44">
        <v>1</v>
      </c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22">
        <f>SUM(J131:AG131)</f>
        <v>7</v>
      </c>
    </row>
    <row r="132" spans="2:34" ht="13.5" customHeight="1" x14ac:dyDescent="0.2">
      <c r="B132" s="23" t="s">
        <v>9</v>
      </c>
      <c r="C132" s="30">
        <v>17</v>
      </c>
      <c r="D132" s="19">
        <v>13</v>
      </c>
      <c r="E132" s="14" t="s">
        <v>318</v>
      </c>
      <c r="F132" s="11" t="s">
        <v>8</v>
      </c>
      <c r="G132" s="11" t="s">
        <v>21</v>
      </c>
      <c r="H132" s="12">
        <v>2017</v>
      </c>
      <c r="I132" s="11" t="s">
        <v>145</v>
      </c>
      <c r="J132" s="31"/>
      <c r="K132" s="31"/>
      <c r="L132" s="31"/>
      <c r="M132" s="31">
        <v>6</v>
      </c>
      <c r="N132" s="31">
        <v>1</v>
      </c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22">
        <f>SUM(J132:AG132)</f>
        <v>7</v>
      </c>
    </row>
    <row r="133" spans="2:34" ht="13.5" customHeight="1" x14ac:dyDescent="0.2">
      <c r="B133" s="23" t="s">
        <v>9</v>
      </c>
      <c r="C133" s="30">
        <v>19</v>
      </c>
      <c r="D133" s="19">
        <v>14</v>
      </c>
      <c r="E133" s="14" t="s">
        <v>136</v>
      </c>
      <c r="F133" s="11" t="s">
        <v>25</v>
      </c>
      <c r="G133" s="11" t="s">
        <v>26</v>
      </c>
      <c r="H133" s="12">
        <v>2018</v>
      </c>
      <c r="I133" s="11" t="s">
        <v>165</v>
      </c>
      <c r="J133" s="31">
        <v>5</v>
      </c>
      <c r="K133" s="31">
        <v>1</v>
      </c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55">
        <f>SUM(J133:AG133)</f>
        <v>6</v>
      </c>
    </row>
    <row r="134" spans="2:34" ht="13.5" customHeight="1" x14ac:dyDescent="0.2">
      <c r="B134" s="23" t="s">
        <v>9</v>
      </c>
      <c r="C134" s="30">
        <v>20</v>
      </c>
      <c r="D134" s="19">
        <v>15</v>
      </c>
      <c r="E134" s="14" t="s">
        <v>319</v>
      </c>
      <c r="F134" s="11" t="s">
        <v>2</v>
      </c>
      <c r="G134" s="11" t="s">
        <v>320</v>
      </c>
      <c r="H134" s="12">
        <v>1998</v>
      </c>
      <c r="I134" s="11"/>
      <c r="J134" s="31"/>
      <c r="K134" s="31"/>
      <c r="L134" s="31"/>
      <c r="M134" s="31">
        <v>4</v>
      </c>
      <c r="N134" s="31">
        <v>1</v>
      </c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22">
        <f>SUM(J134:AG134)</f>
        <v>5</v>
      </c>
    </row>
    <row r="135" spans="2:34" ht="13.5" customHeight="1" x14ac:dyDescent="0.2">
      <c r="B135" s="23" t="s">
        <v>9</v>
      </c>
      <c r="C135" s="30">
        <v>20</v>
      </c>
      <c r="D135" s="19">
        <v>15</v>
      </c>
      <c r="E135" s="14" t="s">
        <v>187</v>
      </c>
      <c r="F135" s="11" t="s">
        <v>2</v>
      </c>
      <c r="G135" s="11" t="s">
        <v>188</v>
      </c>
      <c r="H135" s="12"/>
      <c r="I135" s="11" t="s">
        <v>18</v>
      </c>
      <c r="J135" s="31">
        <v>4</v>
      </c>
      <c r="K135" s="31">
        <v>1</v>
      </c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22">
        <f>SUM(J135:AG135)</f>
        <v>5</v>
      </c>
    </row>
    <row r="136" spans="2:34" ht="13.5" customHeight="1" x14ac:dyDescent="0.2">
      <c r="B136" s="23" t="s">
        <v>9</v>
      </c>
      <c r="C136" s="30">
        <v>20</v>
      </c>
      <c r="D136" s="19">
        <v>15</v>
      </c>
      <c r="E136" s="14" t="s">
        <v>89</v>
      </c>
      <c r="F136" s="11" t="s">
        <v>90</v>
      </c>
      <c r="G136" s="11" t="s">
        <v>91</v>
      </c>
      <c r="H136" s="12">
        <v>2014</v>
      </c>
      <c r="I136" s="11" t="s">
        <v>87</v>
      </c>
      <c r="J136" s="31">
        <v>3</v>
      </c>
      <c r="K136" s="31">
        <v>1</v>
      </c>
      <c r="L136" s="31">
        <v>1</v>
      </c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22">
        <f>SUM(J136:AG136)</f>
        <v>5</v>
      </c>
    </row>
    <row r="137" spans="2:34" ht="13.5" customHeight="1" x14ac:dyDescent="0.2">
      <c r="B137" s="23" t="s">
        <v>9</v>
      </c>
      <c r="C137" s="30">
        <v>23</v>
      </c>
      <c r="D137" s="19">
        <v>21</v>
      </c>
      <c r="E137" s="14" t="s">
        <v>189</v>
      </c>
      <c r="F137" s="11" t="s">
        <v>7</v>
      </c>
      <c r="G137" s="11" t="s">
        <v>27</v>
      </c>
      <c r="H137" s="12"/>
      <c r="I137" s="11" t="s">
        <v>18</v>
      </c>
      <c r="J137" s="31">
        <v>1</v>
      </c>
      <c r="K137" s="31">
        <v>1</v>
      </c>
      <c r="L137" s="31"/>
      <c r="M137" s="31"/>
      <c r="N137" s="31"/>
      <c r="O137" s="31"/>
      <c r="P137" s="31">
        <v>1</v>
      </c>
      <c r="Q137" s="31">
        <v>1</v>
      </c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22">
        <f>SUM(J137:AG137)</f>
        <v>4</v>
      </c>
    </row>
    <row r="138" spans="2:34" ht="13.5" customHeight="1" x14ac:dyDescent="0.2">
      <c r="B138" s="23" t="s">
        <v>9</v>
      </c>
      <c r="C138" s="30">
        <v>23</v>
      </c>
      <c r="D138" s="19">
        <v>18</v>
      </c>
      <c r="E138" s="14" t="s">
        <v>321</v>
      </c>
      <c r="F138" s="11" t="s">
        <v>322</v>
      </c>
      <c r="G138" s="11" t="s">
        <v>323</v>
      </c>
      <c r="H138" s="12">
        <v>2012</v>
      </c>
      <c r="I138" s="11" t="s">
        <v>145</v>
      </c>
      <c r="J138" s="31"/>
      <c r="K138" s="31"/>
      <c r="L138" s="31"/>
      <c r="M138" s="31">
        <v>3</v>
      </c>
      <c r="N138" s="31">
        <v>1</v>
      </c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22">
        <f>SUM(J138:AG138)</f>
        <v>4</v>
      </c>
    </row>
    <row r="139" spans="2:34" ht="13.5" customHeight="1" x14ac:dyDescent="0.2">
      <c r="B139" s="23" t="s">
        <v>9</v>
      </c>
      <c r="C139" s="43">
        <v>25</v>
      </c>
      <c r="D139" s="85"/>
      <c r="E139" s="15" t="s">
        <v>333</v>
      </c>
      <c r="F139" s="16" t="s">
        <v>334</v>
      </c>
      <c r="G139" s="16" t="s">
        <v>335</v>
      </c>
      <c r="H139" s="17">
        <v>2010</v>
      </c>
      <c r="I139" s="16" t="s">
        <v>76</v>
      </c>
      <c r="J139" s="44"/>
      <c r="K139" s="44"/>
      <c r="L139" s="44"/>
      <c r="M139" s="44"/>
      <c r="N139" s="44"/>
      <c r="O139" s="44"/>
      <c r="P139" s="44">
        <v>2</v>
      </c>
      <c r="Q139" s="44">
        <v>1</v>
      </c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22">
        <f>SUM(J139:AG139)</f>
        <v>3</v>
      </c>
    </row>
    <row r="140" spans="2:34" ht="13.5" customHeight="1" x14ac:dyDescent="0.2">
      <c r="B140" s="23" t="s">
        <v>9</v>
      </c>
      <c r="C140" s="30">
        <v>25</v>
      </c>
      <c r="D140" s="19">
        <v>20</v>
      </c>
      <c r="E140" s="14" t="s">
        <v>193</v>
      </c>
      <c r="F140" s="11" t="s">
        <v>20</v>
      </c>
      <c r="G140" s="11" t="s">
        <v>142</v>
      </c>
      <c r="H140" s="12">
        <v>2018</v>
      </c>
      <c r="I140" s="11" t="s">
        <v>156</v>
      </c>
      <c r="J140" s="31"/>
      <c r="K140" s="31"/>
      <c r="L140" s="31"/>
      <c r="M140" s="31">
        <v>2</v>
      </c>
      <c r="N140" s="31">
        <v>1</v>
      </c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22">
        <f>SUM(J140:AG140)</f>
        <v>3</v>
      </c>
    </row>
    <row r="141" spans="2:34" ht="13.5" customHeight="1" x14ac:dyDescent="0.2">
      <c r="B141" s="23" t="s">
        <v>9</v>
      </c>
      <c r="C141" s="30">
        <v>27</v>
      </c>
      <c r="D141" s="19">
        <v>21</v>
      </c>
      <c r="E141" s="14" t="s">
        <v>324</v>
      </c>
      <c r="F141" s="11" t="s">
        <v>2</v>
      </c>
      <c r="G141" s="11" t="s">
        <v>325</v>
      </c>
      <c r="H141" s="12">
        <v>1982</v>
      </c>
      <c r="I141" s="11" t="s">
        <v>83</v>
      </c>
      <c r="J141" s="31"/>
      <c r="K141" s="31"/>
      <c r="L141" s="31"/>
      <c r="M141" s="31">
        <v>1</v>
      </c>
      <c r="N141" s="31">
        <v>1</v>
      </c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22">
        <f>SUM(J141:AG141)</f>
        <v>2</v>
      </c>
    </row>
    <row r="142" spans="2:34" ht="13.5" customHeight="1" thickBot="1" x14ac:dyDescent="0.25">
      <c r="B142" s="63" t="s">
        <v>9</v>
      </c>
      <c r="C142" s="64"/>
      <c r="D142" s="80"/>
      <c r="E142" s="66"/>
      <c r="F142" s="67"/>
      <c r="G142" s="67"/>
      <c r="H142" s="68"/>
      <c r="I142" s="67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70">
        <f t="shared" ref="AH142" si="5">SUM(J142:AG142)</f>
        <v>0</v>
      </c>
    </row>
    <row r="143" spans="2:34" ht="13.5" customHeight="1" thickBot="1" x14ac:dyDescent="0.25">
      <c r="B143" s="8"/>
      <c r="H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3"/>
    </row>
    <row r="144" spans="2:34" ht="13.5" customHeight="1" thickBot="1" x14ac:dyDescent="0.25">
      <c r="B144" s="24" t="s">
        <v>46</v>
      </c>
      <c r="C144" s="25" t="s">
        <v>17</v>
      </c>
      <c r="D144" s="26" t="s">
        <v>29</v>
      </c>
      <c r="E144" s="27" t="s">
        <v>0</v>
      </c>
      <c r="F144" s="27" t="s">
        <v>3</v>
      </c>
      <c r="G144" s="27" t="s">
        <v>1</v>
      </c>
      <c r="H144" s="25" t="s">
        <v>4</v>
      </c>
      <c r="I144" s="27" t="s">
        <v>5</v>
      </c>
      <c r="J144" s="25">
        <v>1</v>
      </c>
      <c r="K144" s="25" t="s">
        <v>34</v>
      </c>
      <c r="L144" s="25" t="s">
        <v>35</v>
      </c>
      <c r="M144" s="28">
        <v>2</v>
      </c>
      <c r="N144" s="28" t="s">
        <v>34</v>
      </c>
      <c r="O144" s="28" t="s">
        <v>35</v>
      </c>
      <c r="P144" s="25">
        <v>3</v>
      </c>
      <c r="Q144" s="25" t="s">
        <v>34</v>
      </c>
      <c r="R144" s="25" t="s">
        <v>35</v>
      </c>
      <c r="S144" s="28">
        <v>4</v>
      </c>
      <c r="T144" s="28" t="s">
        <v>34</v>
      </c>
      <c r="U144" s="28" t="s">
        <v>35</v>
      </c>
      <c r="V144" s="25">
        <v>5</v>
      </c>
      <c r="W144" s="25" t="s">
        <v>34</v>
      </c>
      <c r="X144" s="25" t="s">
        <v>35</v>
      </c>
      <c r="Y144" s="28">
        <v>6</v>
      </c>
      <c r="Z144" s="28" t="s">
        <v>34</v>
      </c>
      <c r="AA144" s="28" t="s">
        <v>35</v>
      </c>
      <c r="AB144" s="58">
        <v>7</v>
      </c>
      <c r="AC144" s="58" t="s">
        <v>34</v>
      </c>
      <c r="AD144" s="58" t="s">
        <v>35</v>
      </c>
      <c r="AE144" s="28">
        <v>8</v>
      </c>
      <c r="AF144" s="28" t="s">
        <v>34</v>
      </c>
      <c r="AG144" s="28" t="s">
        <v>35</v>
      </c>
      <c r="AH144" s="57" t="s">
        <v>16</v>
      </c>
    </row>
    <row r="145" spans="2:34" ht="13.5" customHeight="1" x14ac:dyDescent="0.2">
      <c r="B145" s="71" t="s">
        <v>50</v>
      </c>
      <c r="C145" s="72">
        <v>1</v>
      </c>
      <c r="D145" s="73">
        <v>4</v>
      </c>
      <c r="E145" s="74" t="s">
        <v>307</v>
      </c>
      <c r="F145" s="75" t="s">
        <v>25</v>
      </c>
      <c r="G145" s="75" t="s">
        <v>26</v>
      </c>
      <c r="H145" s="76">
        <v>1998</v>
      </c>
      <c r="I145" s="75" t="s">
        <v>83</v>
      </c>
      <c r="J145" s="77"/>
      <c r="K145" s="77"/>
      <c r="L145" s="77"/>
      <c r="M145" s="77">
        <v>18</v>
      </c>
      <c r="N145" s="77">
        <v>1</v>
      </c>
      <c r="O145" s="77"/>
      <c r="P145" s="77">
        <v>25</v>
      </c>
      <c r="Q145" s="77">
        <v>1</v>
      </c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8">
        <f>SUM(J145:AG145)</f>
        <v>45</v>
      </c>
    </row>
    <row r="146" spans="2:34" ht="13.5" customHeight="1" x14ac:dyDescent="0.2">
      <c r="B146" s="23" t="s">
        <v>9</v>
      </c>
      <c r="C146" s="29">
        <v>2</v>
      </c>
      <c r="D146" s="19">
        <v>3</v>
      </c>
      <c r="E146" s="14" t="s">
        <v>117</v>
      </c>
      <c r="F146" s="11" t="s">
        <v>118</v>
      </c>
      <c r="G146" s="11" t="s">
        <v>119</v>
      </c>
      <c r="H146" s="12">
        <v>2024</v>
      </c>
      <c r="I146" s="11" t="s">
        <v>83</v>
      </c>
      <c r="J146" s="31">
        <v>18</v>
      </c>
      <c r="K146" s="31">
        <v>1</v>
      </c>
      <c r="L146" s="31"/>
      <c r="M146" s="31">
        <v>5</v>
      </c>
      <c r="N146" s="31">
        <v>1</v>
      </c>
      <c r="O146" s="31"/>
      <c r="P146" s="31">
        <v>15</v>
      </c>
      <c r="Q146" s="31">
        <v>1</v>
      </c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54">
        <f>SUM(J146:AG146)</f>
        <v>41</v>
      </c>
    </row>
    <row r="147" spans="2:34" ht="13.5" customHeight="1" x14ac:dyDescent="0.2">
      <c r="B147" s="23" t="s">
        <v>9</v>
      </c>
      <c r="C147" s="29">
        <v>3</v>
      </c>
      <c r="D147" s="20">
        <v>8</v>
      </c>
      <c r="E147" s="14" t="s">
        <v>89</v>
      </c>
      <c r="F147" s="11" t="s">
        <v>90</v>
      </c>
      <c r="G147" s="11" t="s">
        <v>91</v>
      </c>
      <c r="H147" s="12">
        <v>2014</v>
      </c>
      <c r="I147" s="11" t="s">
        <v>87</v>
      </c>
      <c r="J147" s="31"/>
      <c r="K147" s="31"/>
      <c r="L147" s="31"/>
      <c r="M147" s="31">
        <v>12</v>
      </c>
      <c r="N147" s="31">
        <v>1</v>
      </c>
      <c r="O147" s="31"/>
      <c r="P147" s="31">
        <v>12</v>
      </c>
      <c r="Q147" s="31">
        <v>1</v>
      </c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54">
        <f>SUM(J147:AG147)</f>
        <v>26</v>
      </c>
    </row>
    <row r="148" spans="2:34" ht="13.5" customHeight="1" x14ac:dyDescent="0.2">
      <c r="B148" s="23" t="s">
        <v>9</v>
      </c>
      <c r="C148" s="29">
        <v>3</v>
      </c>
      <c r="D148" s="19">
        <v>1</v>
      </c>
      <c r="E148" s="14" t="s">
        <v>305</v>
      </c>
      <c r="F148" s="11" t="s">
        <v>2</v>
      </c>
      <c r="G148" s="11" t="s">
        <v>306</v>
      </c>
      <c r="H148" s="12">
        <v>2000</v>
      </c>
      <c r="I148" s="11" t="s">
        <v>24</v>
      </c>
      <c r="J148" s="31"/>
      <c r="K148" s="31"/>
      <c r="L148" s="31"/>
      <c r="M148" s="31">
        <v>25</v>
      </c>
      <c r="N148" s="31">
        <v>1</v>
      </c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54">
        <f>SUM(J148:AG148)</f>
        <v>26</v>
      </c>
    </row>
    <row r="149" spans="2:34" ht="13.5" customHeight="1" x14ac:dyDescent="0.2">
      <c r="B149" s="23" t="s">
        <v>9</v>
      </c>
      <c r="C149" s="29">
        <v>3</v>
      </c>
      <c r="D149" s="19">
        <v>1</v>
      </c>
      <c r="E149" s="14" t="s">
        <v>58</v>
      </c>
      <c r="F149" s="11" t="s">
        <v>11</v>
      </c>
      <c r="G149" s="11" t="s">
        <v>59</v>
      </c>
      <c r="H149" s="12">
        <v>1998</v>
      </c>
      <c r="I149" s="11" t="s">
        <v>36</v>
      </c>
      <c r="J149" s="31">
        <v>25</v>
      </c>
      <c r="K149" s="31">
        <v>1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54">
        <f>SUM(J149:AG149)</f>
        <v>26</v>
      </c>
    </row>
    <row r="150" spans="2:34" ht="13.5" customHeight="1" x14ac:dyDescent="0.2">
      <c r="B150" s="23" t="s">
        <v>9</v>
      </c>
      <c r="C150" s="30">
        <v>4</v>
      </c>
      <c r="D150" s="19"/>
      <c r="E150" s="14" t="s">
        <v>383</v>
      </c>
      <c r="F150" s="11" t="s">
        <v>7</v>
      </c>
      <c r="G150" s="11" t="s">
        <v>384</v>
      </c>
      <c r="H150" s="12">
        <v>2000</v>
      </c>
      <c r="I150" s="11" t="s">
        <v>51</v>
      </c>
      <c r="J150" s="31"/>
      <c r="K150" s="31"/>
      <c r="L150" s="31"/>
      <c r="M150" s="31"/>
      <c r="N150" s="31"/>
      <c r="O150" s="31"/>
      <c r="P150" s="31">
        <v>18</v>
      </c>
      <c r="Q150" s="31">
        <v>1</v>
      </c>
      <c r="R150" s="31">
        <v>1</v>
      </c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22">
        <f>SUM(J150:AG150)</f>
        <v>20</v>
      </c>
    </row>
    <row r="151" spans="2:34" ht="13.5" customHeight="1" x14ac:dyDescent="0.2">
      <c r="B151" s="23" t="s">
        <v>9</v>
      </c>
      <c r="C151" s="30">
        <v>5</v>
      </c>
      <c r="D151" s="19">
        <v>5</v>
      </c>
      <c r="E151" s="14" t="s">
        <v>246</v>
      </c>
      <c r="F151" s="11" t="s">
        <v>20</v>
      </c>
      <c r="G151" s="11" t="s">
        <v>308</v>
      </c>
      <c r="H151" s="12">
        <v>2003</v>
      </c>
      <c r="I151" s="11" t="s">
        <v>18</v>
      </c>
      <c r="J151" s="31"/>
      <c r="K151" s="31"/>
      <c r="L151" s="31"/>
      <c r="M151" s="31">
        <v>15</v>
      </c>
      <c r="N151" s="31">
        <v>1</v>
      </c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22">
        <f>SUM(J151:AG151)</f>
        <v>16</v>
      </c>
    </row>
    <row r="152" spans="2:34" ht="13.5" customHeight="1" x14ac:dyDescent="0.2">
      <c r="B152" s="23" t="s">
        <v>9</v>
      </c>
      <c r="C152" s="86">
        <v>5</v>
      </c>
      <c r="D152" s="19">
        <v>5</v>
      </c>
      <c r="E152" s="14" t="s">
        <v>181</v>
      </c>
      <c r="F152" s="11" t="s">
        <v>2</v>
      </c>
      <c r="G152" s="11" t="s">
        <v>112</v>
      </c>
      <c r="H152" s="12">
        <v>1991</v>
      </c>
      <c r="I152" s="11"/>
      <c r="J152" s="31">
        <v>15</v>
      </c>
      <c r="K152" s="31">
        <v>1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55">
        <f>SUM(J152:AG152)</f>
        <v>16</v>
      </c>
    </row>
    <row r="153" spans="2:34" ht="13.5" customHeight="1" x14ac:dyDescent="0.2">
      <c r="B153" s="23" t="s">
        <v>9</v>
      </c>
      <c r="C153" s="30">
        <v>7</v>
      </c>
      <c r="D153" s="19">
        <v>7</v>
      </c>
      <c r="E153" s="14" t="s">
        <v>130</v>
      </c>
      <c r="F153" s="11" t="s">
        <v>25</v>
      </c>
      <c r="G153" s="11" t="s">
        <v>26</v>
      </c>
      <c r="H153" s="12">
        <v>2012</v>
      </c>
      <c r="I153" s="11" t="s">
        <v>24</v>
      </c>
      <c r="J153" s="31">
        <v>12</v>
      </c>
      <c r="K153" s="31">
        <v>1</v>
      </c>
      <c r="L153" s="31">
        <v>1</v>
      </c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55">
        <f>SUM(J153:AG153)</f>
        <v>14</v>
      </c>
    </row>
    <row r="154" spans="2:34" ht="13.5" customHeight="1" x14ac:dyDescent="0.2">
      <c r="B154" s="23" t="s">
        <v>9</v>
      </c>
      <c r="C154" s="30">
        <v>8</v>
      </c>
      <c r="D154" s="19"/>
      <c r="E154" s="14" t="s">
        <v>385</v>
      </c>
      <c r="F154" s="11" t="s">
        <v>7</v>
      </c>
      <c r="G154" s="11" t="s">
        <v>386</v>
      </c>
      <c r="H154" s="12"/>
      <c r="I154" s="11" t="s">
        <v>18</v>
      </c>
      <c r="J154" s="31"/>
      <c r="K154" s="31"/>
      <c r="L154" s="31"/>
      <c r="M154" s="31"/>
      <c r="N154" s="31"/>
      <c r="O154" s="31"/>
      <c r="P154" s="31">
        <v>10</v>
      </c>
      <c r="Q154" s="31">
        <v>1</v>
      </c>
      <c r="R154" s="31">
        <v>1</v>
      </c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22">
        <f>SUM(J154:AG154)</f>
        <v>12</v>
      </c>
    </row>
    <row r="155" spans="2:34" ht="13.5" customHeight="1" x14ac:dyDescent="0.2">
      <c r="B155" s="23" t="s">
        <v>9</v>
      </c>
      <c r="C155" s="30">
        <v>9</v>
      </c>
      <c r="D155" s="19">
        <v>9</v>
      </c>
      <c r="E155" s="14" t="s">
        <v>309</v>
      </c>
      <c r="F155" s="11" t="s">
        <v>72</v>
      </c>
      <c r="G155" s="11" t="s">
        <v>310</v>
      </c>
      <c r="H155" s="12">
        <v>1988</v>
      </c>
      <c r="I155" s="11" t="s">
        <v>301</v>
      </c>
      <c r="J155" s="31"/>
      <c r="K155" s="31"/>
      <c r="L155" s="31"/>
      <c r="M155" s="31">
        <v>10</v>
      </c>
      <c r="N155" s="31">
        <v>1</v>
      </c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22">
        <f>SUM(J155:AG155)</f>
        <v>11</v>
      </c>
    </row>
    <row r="156" spans="2:34" ht="13.5" customHeight="1" x14ac:dyDescent="0.2">
      <c r="B156" s="23" t="s">
        <v>9</v>
      </c>
      <c r="C156" s="30">
        <v>9</v>
      </c>
      <c r="D156" s="19">
        <v>9</v>
      </c>
      <c r="E156" s="14" t="s">
        <v>182</v>
      </c>
      <c r="F156" s="11" t="s">
        <v>134</v>
      </c>
      <c r="G156" s="11" t="s">
        <v>183</v>
      </c>
      <c r="H156" s="12">
        <v>2023</v>
      </c>
      <c r="I156" s="11" t="s">
        <v>23</v>
      </c>
      <c r="J156" s="31">
        <v>10</v>
      </c>
      <c r="K156" s="31">
        <v>1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55">
        <f>SUM(J156:AG156)</f>
        <v>11</v>
      </c>
    </row>
    <row r="157" spans="2:34" ht="13.5" customHeight="1" x14ac:dyDescent="0.2">
      <c r="B157" s="23" t="s">
        <v>9</v>
      </c>
      <c r="C157" s="30">
        <v>11</v>
      </c>
      <c r="D157" s="19"/>
      <c r="E157" s="14" t="s">
        <v>387</v>
      </c>
      <c r="F157" s="11" t="s">
        <v>20</v>
      </c>
      <c r="G157" s="11" t="s">
        <v>388</v>
      </c>
      <c r="H157" s="12">
        <v>1994</v>
      </c>
      <c r="I157" s="11" t="s">
        <v>156</v>
      </c>
      <c r="J157" s="31"/>
      <c r="K157" s="31"/>
      <c r="L157" s="31"/>
      <c r="M157" s="31"/>
      <c r="N157" s="31"/>
      <c r="O157" s="31"/>
      <c r="P157" s="31">
        <v>8</v>
      </c>
      <c r="Q157" s="31">
        <v>1</v>
      </c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22">
        <f>SUM(J157:AG157)</f>
        <v>9</v>
      </c>
    </row>
    <row r="158" spans="2:34" ht="13.5" customHeight="1" x14ac:dyDescent="0.2">
      <c r="B158" s="23" t="s">
        <v>9</v>
      </c>
      <c r="C158" s="30">
        <v>11</v>
      </c>
      <c r="D158" s="19">
        <v>11</v>
      </c>
      <c r="E158" s="14" t="s">
        <v>311</v>
      </c>
      <c r="F158" s="11" t="s">
        <v>25</v>
      </c>
      <c r="G158" s="11" t="s">
        <v>26</v>
      </c>
      <c r="H158" s="12"/>
      <c r="I158" s="11" t="s">
        <v>83</v>
      </c>
      <c r="J158" s="31"/>
      <c r="K158" s="31"/>
      <c r="L158" s="31"/>
      <c r="M158" s="31">
        <v>8</v>
      </c>
      <c r="N158" s="31">
        <v>1</v>
      </c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22">
        <f>SUM(J158:AG158)</f>
        <v>9</v>
      </c>
    </row>
    <row r="159" spans="2:34" ht="13.5" customHeight="1" x14ac:dyDescent="0.2">
      <c r="B159" s="23" t="s">
        <v>9</v>
      </c>
      <c r="C159" s="30">
        <v>13</v>
      </c>
      <c r="D159" s="19"/>
      <c r="E159" s="14" t="s">
        <v>389</v>
      </c>
      <c r="F159" s="11" t="s">
        <v>25</v>
      </c>
      <c r="G159" s="11" t="s">
        <v>26</v>
      </c>
      <c r="H159" s="12">
        <v>1993</v>
      </c>
      <c r="I159" s="11" t="s">
        <v>24</v>
      </c>
      <c r="J159" s="31"/>
      <c r="K159" s="31"/>
      <c r="L159" s="31"/>
      <c r="M159" s="31"/>
      <c r="N159" s="31"/>
      <c r="O159" s="31"/>
      <c r="P159" s="31">
        <v>7</v>
      </c>
      <c r="Q159" s="31">
        <v>1</v>
      </c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22">
        <f>SUM(J159:AG159)</f>
        <v>8</v>
      </c>
    </row>
    <row r="160" spans="2:34" ht="13.5" customHeight="1" x14ac:dyDescent="0.2">
      <c r="B160" s="23" t="s">
        <v>9</v>
      </c>
      <c r="C160" s="30">
        <v>13</v>
      </c>
      <c r="D160" s="19">
        <v>12</v>
      </c>
      <c r="E160" s="14" t="s">
        <v>213</v>
      </c>
      <c r="F160" s="11" t="s">
        <v>73</v>
      </c>
      <c r="G160" s="11" t="s">
        <v>250</v>
      </c>
      <c r="H160" s="12">
        <v>2018</v>
      </c>
      <c r="I160" s="11" t="s">
        <v>153</v>
      </c>
      <c r="J160" s="31"/>
      <c r="K160" s="31"/>
      <c r="L160" s="31"/>
      <c r="M160" s="31">
        <v>7</v>
      </c>
      <c r="N160" s="31">
        <v>1</v>
      </c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22">
        <f>SUM(J160:AG160)</f>
        <v>8</v>
      </c>
    </row>
    <row r="161" spans="2:34" ht="13.5" customHeight="1" x14ac:dyDescent="0.2">
      <c r="B161" s="23" t="s">
        <v>9</v>
      </c>
      <c r="C161" s="30">
        <v>13</v>
      </c>
      <c r="D161" s="19">
        <v>12</v>
      </c>
      <c r="E161" s="14" t="s">
        <v>312</v>
      </c>
      <c r="F161" s="11" t="s">
        <v>313</v>
      </c>
      <c r="G161" s="11" t="s">
        <v>314</v>
      </c>
      <c r="H161" s="12">
        <v>2012</v>
      </c>
      <c r="I161" s="11" t="s">
        <v>153</v>
      </c>
      <c r="J161" s="31"/>
      <c r="K161" s="31"/>
      <c r="L161" s="31"/>
      <c r="M161" s="31">
        <v>6</v>
      </c>
      <c r="N161" s="31">
        <v>1</v>
      </c>
      <c r="O161" s="31">
        <v>1</v>
      </c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22">
        <f>SUM(J161:AG161)</f>
        <v>8</v>
      </c>
    </row>
    <row r="162" spans="2:34" ht="13.5" customHeight="1" x14ac:dyDescent="0.2">
      <c r="B162" s="23" t="s">
        <v>9</v>
      </c>
      <c r="C162" s="30">
        <v>16</v>
      </c>
      <c r="D162" s="19">
        <v>14</v>
      </c>
      <c r="E162" s="14" t="s">
        <v>315</v>
      </c>
      <c r="F162" s="11" t="s">
        <v>73</v>
      </c>
      <c r="G162" s="11">
        <v>3</v>
      </c>
      <c r="H162" s="12">
        <v>2018</v>
      </c>
      <c r="I162" s="11"/>
      <c r="J162" s="31"/>
      <c r="K162" s="31"/>
      <c r="L162" s="31"/>
      <c r="M162" s="31">
        <v>4</v>
      </c>
      <c r="N162" s="31">
        <v>1</v>
      </c>
      <c r="O162" s="31">
        <v>1</v>
      </c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22">
        <f>SUM(J162:AG162)</f>
        <v>6</v>
      </c>
    </row>
    <row r="163" spans="2:34" ht="13.5" customHeight="1" x14ac:dyDescent="0.2">
      <c r="B163" s="23" t="s">
        <v>9</v>
      </c>
      <c r="C163" s="30">
        <v>17</v>
      </c>
      <c r="D163" s="19">
        <v>15</v>
      </c>
      <c r="E163" s="14" t="s">
        <v>155</v>
      </c>
      <c r="F163" s="11" t="s">
        <v>2</v>
      </c>
      <c r="G163" s="11" t="s">
        <v>316</v>
      </c>
      <c r="H163" s="12">
        <v>2014</v>
      </c>
      <c r="I163" s="11" t="s">
        <v>156</v>
      </c>
      <c r="J163" s="31"/>
      <c r="K163" s="31"/>
      <c r="L163" s="31"/>
      <c r="M163" s="31">
        <v>3</v>
      </c>
      <c r="N163" s="31">
        <v>1</v>
      </c>
      <c r="O163" s="31">
        <v>1</v>
      </c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22">
        <f>SUM(J163:AG163)</f>
        <v>5</v>
      </c>
    </row>
    <row r="164" spans="2:34" ht="13.5" customHeight="1" thickBot="1" x14ac:dyDescent="0.25">
      <c r="B164" s="63" t="s">
        <v>9</v>
      </c>
      <c r="C164" s="64"/>
      <c r="D164" s="65"/>
      <c r="E164" s="66"/>
      <c r="F164" s="67"/>
      <c r="G164" s="67"/>
      <c r="H164" s="68"/>
      <c r="I164" s="67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70">
        <f t="shared" ref="AH164" si="6">SUM(J164:AG164)</f>
        <v>0</v>
      </c>
    </row>
    <row r="165" spans="2:34" ht="13.5" customHeight="1" thickBot="1" x14ac:dyDescent="0.25">
      <c r="B165" s="8"/>
      <c r="H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3"/>
    </row>
    <row r="166" spans="2:34" ht="13.5" customHeight="1" thickBot="1" x14ac:dyDescent="0.25">
      <c r="B166" s="24" t="s">
        <v>46</v>
      </c>
      <c r="C166" s="25" t="s">
        <v>17</v>
      </c>
      <c r="D166" s="26" t="s">
        <v>29</v>
      </c>
      <c r="E166" s="27" t="s">
        <v>0</v>
      </c>
      <c r="F166" s="27" t="s">
        <v>3</v>
      </c>
      <c r="G166" s="27" t="s">
        <v>1</v>
      </c>
      <c r="H166" s="25" t="s">
        <v>4</v>
      </c>
      <c r="I166" s="27" t="s">
        <v>5</v>
      </c>
      <c r="J166" s="25">
        <v>1</v>
      </c>
      <c r="K166" s="25" t="s">
        <v>34</v>
      </c>
      <c r="L166" s="25" t="s">
        <v>35</v>
      </c>
      <c r="M166" s="28">
        <v>2</v>
      </c>
      <c r="N166" s="28" t="s">
        <v>34</v>
      </c>
      <c r="O166" s="28" t="s">
        <v>35</v>
      </c>
      <c r="P166" s="25">
        <v>3</v>
      </c>
      <c r="Q166" s="25" t="s">
        <v>34</v>
      </c>
      <c r="R166" s="25" t="s">
        <v>35</v>
      </c>
      <c r="S166" s="28">
        <v>4</v>
      </c>
      <c r="T166" s="28" t="s">
        <v>34</v>
      </c>
      <c r="U166" s="28" t="s">
        <v>35</v>
      </c>
      <c r="V166" s="25">
        <v>5</v>
      </c>
      <c r="W166" s="25" t="s">
        <v>34</v>
      </c>
      <c r="X166" s="25" t="s">
        <v>35</v>
      </c>
      <c r="Y166" s="28">
        <v>6</v>
      </c>
      <c r="Z166" s="28" t="s">
        <v>34</v>
      </c>
      <c r="AA166" s="28" t="s">
        <v>35</v>
      </c>
      <c r="AB166" s="58">
        <v>7</v>
      </c>
      <c r="AC166" s="58" t="s">
        <v>34</v>
      </c>
      <c r="AD166" s="58" t="s">
        <v>35</v>
      </c>
      <c r="AE166" s="28">
        <v>8</v>
      </c>
      <c r="AF166" s="28" t="s">
        <v>34</v>
      </c>
      <c r="AG166" s="28" t="s">
        <v>35</v>
      </c>
      <c r="AH166" s="57" t="s">
        <v>16</v>
      </c>
    </row>
    <row r="167" spans="2:34" ht="13.5" customHeight="1" x14ac:dyDescent="0.2">
      <c r="B167" s="71" t="s">
        <v>49</v>
      </c>
      <c r="C167" s="72">
        <v>1</v>
      </c>
      <c r="D167" s="73">
        <v>2</v>
      </c>
      <c r="E167" s="81" t="s">
        <v>42</v>
      </c>
      <c r="F167" s="75" t="s">
        <v>43</v>
      </c>
      <c r="G167" s="75" t="s">
        <v>44</v>
      </c>
      <c r="H167" s="76">
        <v>2017</v>
      </c>
      <c r="I167" s="75" t="s">
        <v>18</v>
      </c>
      <c r="J167" s="77">
        <v>25</v>
      </c>
      <c r="K167" s="77">
        <v>1</v>
      </c>
      <c r="L167" s="77"/>
      <c r="M167" s="77">
        <v>10</v>
      </c>
      <c r="N167" s="77">
        <v>1</v>
      </c>
      <c r="O167" s="77"/>
      <c r="P167" s="77">
        <v>18</v>
      </c>
      <c r="Q167" s="77">
        <v>1</v>
      </c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8">
        <f>SUM(J167:AG167)</f>
        <v>56</v>
      </c>
    </row>
    <row r="168" spans="2:34" ht="13.5" customHeight="1" x14ac:dyDescent="0.2">
      <c r="B168" s="23" t="s">
        <v>9</v>
      </c>
      <c r="C168" s="29">
        <v>2</v>
      </c>
      <c r="D168" s="19">
        <v>1</v>
      </c>
      <c r="E168" s="60" t="s">
        <v>115</v>
      </c>
      <c r="F168" s="11" t="s">
        <v>11</v>
      </c>
      <c r="G168" s="11" t="s">
        <v>116</v>
      </c>
      <c r="H168" s="12">
        <v>2024</v>
      </c>
      <c r="I168" s="11" t="s">
        <v>36</v>
      </c>
      <c r="J168" s="31">
        <v>18</v>
      </c>
      <c r="K168" s="31">
        <v>1</v>
      </c>
      <c r="L168" s="31"/>
      <c r="M168" s="31">
        <v>18</v>
      </c>
      <c r="N168" s="31">
        <v>1</v>
      </c>
      <c r="O168" s="31"/>
      <c r="P168" s="31">
        <v>7</v>
      </c>
      <c r="Q168" s="31">
        <v>1</v>
      </c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54">
        <f>SUM(J168:AG168)</f>
        <v>46</v>
      </c>
    </row>
    <row r="169" spans="2:34" ht="13.5" customHeight="1" x14ac:dyDescent="0.2">
      <c r="B169" s="23" t="s">
        <v>9</v>
      </c>
      <c r="C169" s="29">
        <v>3</v>
      </c>
      <c r="D169" s="20">
        <v>7</v>
      </c>
      <c r="E169" s="60" t="s">
        <v>110</v>
      </c>
      <c r="F169" s="11" t="s">
        <v>11</v>
      </c>
      <c r="G169" s="11" t="s">
        <v>10</v>
      </c>
      <c r="H169" s="12">
        <v>2008</v>
      </c>
      <c r="I169" s="11" t="s">
        <v>18</v>
      </c>
      <c r="J169" s="31">
        <v>12</v>
      </c>
      <c r="K169" s="31">
        <v>1</v>
      </c>
      <c r="L169" s="31"/>
      <c r="M169" s="31"/>
      <c r="N169" s="31"/>
      <c r="O169" s="31"/>
      <c r="P169" s="31">
        <v>25</v>
      </c>
      <c r="Q169" s="31">
        <v>1</v>
      </c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54">
        <f>SUM(J169:AG169)</f>
        <v>39</v>
      </c>
    </row>
    <row r="170" spans="2:34" ht="13.5" customHeight="1" x14ac:dyDescent="0.2">
      <c r="B170" s="23" t="s">
        <v>9</v>
      </c>
      <c r="C170" s="30">
        <v>4</v>
      </c>
      <c r="D170" s="19">
        <v>3</v>
      </c>
      <c r="E170" s="14" t="s">
        <v>161</v>
      </c>
      <c r="F170" s="11" t="s">
        <v>72</v>
      </c>
      <c r="G170" s="11" t="s">
        <v>298</v>
      </c>
      <c r="H170" s="12">
        <v>2011</v>
      </c>
      <c r="I170" s="11" t="s">
        <v>23</v>
      </c>
      <c r="J170" s="31"/>
      <c r="K170" s="31"/>
      <c r="L170" s="31"/>
      <c r="M170" s="31">
        <v>25</v>
      </c>
      <c r="N170" s="31">
        <v>1</v>
      </c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55">
        <f>SUM(J170:AG170)</f>
        <v>26</v>
      </c>
    </row>
    <row r="171" spans="2:34" ht="13.5" customHeight="1" x14ac:dyDescent="0.2">
      <c r="B171" s="23" t="s">
        <v>9</v>
      </c>
      <c r="C171" s="30">
        <v>4</v>
      </c>
      <c r="D171" s="20">
        <v>4</v>
      </c>
      <c r="E171" s="60" t="s">
        <v>180</v>
      </c>
      <c r="F171" s="11" t="s">
        <v>25</v>
      </c>
      <c r="G171" s="11" t="s">
        <v>26</v>
      </c>
      <c r="H171" s="12">
        <v>2018</v>
      </c>
      <c r="I171" s="11" t="s">
        <v>24</v>
      </c>
      <c r="J171" s="31">
        <v>2</v>
      </c>
      <c r="K171" s="31">
        <v>1</v>
      </c>
      <c r="L171" s="31"/>
      <c r="M171" s="31">
        <v>15</v>
      </c>
      <c r="N171" s="31">
        <v>1</v>
      </c>
      <c r="O171" s="31"/>
      <c r="P171" s="31">
        <v>6</v>
      </c>
      <c r="Q171" s="31">
        <v>1</v>
      </c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55">
        <f>SUM(J171:AG171)</f>
        <v>26</v>
      </c>
    </row>
    <row r="172" spans="2:34" ht="13.5" customHeight="1" x14ac:dyDescent="0.2">
      <c r="B172" s="23" t="s">
        <v>9</v>
      </c>
      <c r="C172" s="30">
        <v>6</v>
      </c>
      <c r="D172" s="19">
        <v>5</v>
      </c>
      <c r="E172" s="60" t="s">
        <v>177</v>
      </c>
      <c r="F172" s="11" t="s">
        <v>73</v>
      </c>
      <c r="G172" s="11">
        <v>3</v>
      </c>
      <c r="H172" s="12">
        <v>2015</v>
      </c>
      <c r="I172" s="11" t="s">
        <v>87</v>
      </c>
      <c r="J172" s="31">
        <v>15</v>
      </c>
      <c r="K172" s="31">
        <v>1</v>
      </c>
      <c r="L172" s="31">
        <v>1</v>
      </c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55">
        <f>SUM(J172:AG172)</f>
        <v>17</v>
      </c>
    </row>
    <row r="173" spans="2:34" ht="13.5" customHeight="1" x14ac:dyDescent="0.2">
      <c r="B173" s="23" t="s">
        <v>9</v>
      </c>
      <c r="C173" s="30">
        <v>7</v>
      </c>
      <c r="D173" s="20"/>
      <c r="E173" s="60" t="s">
        <v>390</v>
      </c>
      <c r="F173" s="11" t="s">
        <v>67</v>
      </c>
      <c r="G173" s="11" t="s">
        <v>391</v>
      </c>
      <c r="H173" s="12">
        <v>2010</v>
      </c>
      <c r="I173" s="11" t="s">
        <v>23</v>
      </c>
      <c r="J173" s="31"/>
      <c r="K173" s="31"/>
      <c r="L173" s="31"/>
      <c r="M173" s="31"/>
      <c r="N173" s="31"/>
      <c r="O173" s="31"/>
      <c r="P173" s="31">
        <v>15</v>
      </c>
      <c r="Q173" s="31">
        <v>1</v>
      </c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22">
        <f>SUM(J173:AG173)</f>
        <v>16</v>
      </c>
    </row>
    <row r="174" spans="2:34" ht="13.5" customHeight="1" x14ac:dyDescent="0.2">
      <c r="B174" s="23" t="s">
        <v>9</v>
      </c>
      <c r="C174" s="30">
        <v>8</v>
      </c>
      <c r="D174" s="19">
        <v>6</v>
      </c>
      <c r="E174" s="60" t="s">
        <v>113</v>
      </c>
      <c r="F174" s="11" t="s">
        <v>72</v>
      </c>
      <c r="G174" s="11" t="s">
        <v>114</v>
      </c>
      <c r="H174" s="12">
        <v>2011</v>
      </c>
      <c r="I174" s="11" t="s">
        <v>301</v>
      </c>
      <c r="J174" s="31">
        <v>4</v>
      </c>
      <c r="K174" s="31">
        <v>1</v>
      </c>
      <c r="L174" s="31">
        <v>1</v>
      </c>
      <c r="M174" s="31">
        <v>8</v>
      </c>
      <c r="N174" s="31">
        <v>1</v>
      </c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22">
        <f>SUM(J174:AG174)</f>
        <v>15</v>
      </c>
    </row>
    <row r="175" spans="2:34" ht="13.5" customHeight="1" x14ac:dyDescent="0.2">
      <c r="B175" s="23" t="s">
        <v>9</v>
      </c>
      <c r="C175" s="30">
        <v>9</v>
      </c>
      <c r="D175" s="20"/>
      <c r="E175" s="60" t="s">
        <v>392</v>
      </c>
      <c r="F175" s="11" t="s">
        <v>11</v>
      </c>
      <c r="G175" s="11" t="s">
        <v>10</v>
      </c>
      <c r="H175" s="12">
        <v>2012</v>
      </c>
      <c r="I175" s="11" t="s">
        <v>36</v>
      </c>
      <c r="J175" s="31"/>
      <c r="K175" s="31"/>
      <c r="L175" s="31"/>
      <c r="M175" s="31"/>
      <c r="N175" s="31"/>
      <c r="O175" s="31"/>
      <c r="P175" s="31">
        <v>12</v>
      </c>
      <c r="Q175" s="31">
        <v>1</v>
      </c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55">
        <f>SUM(J175:AG175)</f>
        <v>13</v>
      </c>
    </row>
    <row r="176" spans="2:34" ht="13.5" customHeight="1" x14ac:dyDescent="0.2">
      <c r="B176" s="23" t="s">
        <v>9</v>
      </c>
      <c r="C176" s="30">
        <v>9</v>
      </c>
      <c r="D176" s="19">
        <v>7</v>
      </c>
      <c r="E176" s="60" t="s">
        <v>299</v>
      </c>
      <c r="F176" s="11" t="s">
        <v>11</v>
      </c>
      <c r="G176" s="11" t="s">
        <v>300</v>
      </c>
      <c r="H176" s="12">
        <v>2012</v>
      </c>
      <c r="I176" s="11" t="s">
        <v>18</v>
      </c>
      <c r="J176" s="31"/>
      <c r="K176" s="31"/>
      <c r="L176" s="31"/>
      <c r="M176" s="31">
        <v>12</v>
      </c>
      <c r="N176" s="31">
        <v>1</v>
      </c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22">
        <f>SUM(J176:AG176)</f>
        <v>13</v>
      </c>
    </row>
    <row r="177" spans="2:34" ht="13.5" customHeight="1" x14ac:dyDescent="0.2">
      <c r="B177" s="23" t="s">
        <v>9</v>
      </c>
      <c r="C177" s="30">
        <v>11</v>
      </c>
      <c r="D177" s="20"/>
      <c r="E177" s="60" t="s">
        <v>271</v>
      </c>
      <c r="F177" s="11" t="s">
        <v>272</v>
      </c>
      <c r="G177" s="11" t="s">
        <v>273</v>
      </c>
      <c r="H177" s="12">
        <v>1992</v>
      </c>
      <c r="I177" s="11" t="s">
        <v>87</v>
      </c>
      <c r="J177" s="31"/>
      <c r="K177" s="31"/>
      <c r="L177" s="31"/>
      <c r="M177" s="31"/>
      <c r="N177" s="31"/>
      <c r="O177" s="31"/>
      <c r="P177" s="31">
        <v>10</v>
      </c>
      <c r="Q177" s="31">
        <v>1</v>
      </c>
      <c r="R177" s="31">
        <v>1</v>
      </c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22">
        <f>SUM(J177:AG177)</f>
        <v>12</v>
      </c>
    </row>
    <row r="178" spans="2:34" ht="13.5" customHeight="1" x14ac:dyDescent="0.2">
      <c r="B178" s="23" t="s">
        <v>9</v>
      </c>
      <c r="C178" s="30">
        <v>11</v>
      </c>
      <c r="D178" s="19">
        <v>9</v>
      </c>
      <c r="E178" s="60" t="s">
        <v>158</v>
      </c>
      <c r="F178" s="11" t="s">
        <v>25</v>
      </c>
      <c r="G178" s="11" t="s">
        <v>26</v>
      </c>
      <c r="H178" s="12">
        <v>1990</v>
      </c>
      <c r="I178" s="11" t="s">
        <v>83</v>
      </c>
      <c r="J178" s="31">
        <v>10</v>
      </c>
      <c r="K178" s="31">
        <v>1</v>
      </c>
      <c r="L178" s="31">
        <v>1</v>
      </c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22">
        <f>SUM(J178:AG178)</f>
        <v>12</v>
      </c>
    </row>
    <row r="179" spans="2:34" ht="13.5" customHeight="1" x14ac:dyDescent="0.2">
      <c r="B179" s="23" t="s">
        <v>9</v>
      </c>
      <c r="C179" s="30">
        <v>13</v>
      </c>
      <c r="D179" s="20"/>
      <c r="E179" s="60" t="s">
        <v>393</v>
      </c>
      <c r="F179" s="11" t="s">
        <v>134</v>
      </c>
      <c r="G179" s="11" t="s">
        <v>183</v>
      </c>
      <c r="H179" s="12"/>
      <c r="I179" s="11" t="s">
        <v>77</v>
      </c>
      <c r="J179" s="31"/>
      <c r="K179" s="31"/>
      <c r="L179" s="31"/>
      <c r="M179" s="31"/>
      <c r="N179" s="31"/>
      <c r="O179" s="31"/>
      <c r="P179" s="31">
        <v>8</v>
      </c>
      <c r="Q179" s="31">
        <v>1</v>
      </c>
      <c r="R179" s="31">
        <v>1</v>
      </c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55">
        <f>SUM(J179:AG179)</f>
        <v>10</v>
      </c>
    </row>
    <row r="180" spans="2:34" ht="13.5" customHeight="1" x14ac:dyDescent="0.2">
      <c r="B180" s="23" t="s">
        <v>9</v>
      </c>
      <c r="C180" s="30">
        <v>13</v>
      </c>
      <c r="D180" s="19">
        <v>10</v>
      </c>
      <c r="E180" s="60" t="s">
        <v>178</v>
      </c>
      <c r="F180" s="11" t="s">
        <v>85</v>
      </c>
      <c r="G180" s="11" t="s">
        <v>179</v>
      </c>
      <c r="H180" s="12"/>
      <c r="I180" s="11" t="s">
        <v>18</v>
      </c>
      <c r="J180" s="31">
        <v>8</v>
      </c>
      <c r="K180" s="31">
        <v>1</v>
      </c>
      <c r="L180" s="31">
        <v>1</v>
      </c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22">
        <f>SUM(J180:AG180)</f>
        <v>10</v>
      </c>
    </row>
    <row r="181" spans="2:34" ht="13.5" customHeight="1" x14ac:dyDescent="0.2">
      <c r="B181" s="23" t="s">
        <v>9</v>
      </c>
      <c r="C181" s="30">
        <v>15</v>
      </c>
      <c r="D181" s="19">
        <v>11</v>
      </c>
      <c r="E181" s="60" t="s">
        <v>31</v>
      </c>
      <c r="F181" s="11" t="s">
        <v>14</v>
      </c>
      <c r="G181" s="11" t="s">
        <v>28</v>
      </c>
      <c r="H181" s="12">
        <v>2013</v>
      </c>
      <c r="I181" s="11" t="s">
        <v>23</v>
      </c>
      <c r="J181" s="31">
        <v>1</v>
      </c>
      <c r="K181" s="31">
        <v>1</v>
      </c>
      <c r="L181" s="31"/>
      <c r="M181" s="31">
        <v>5</v>
      </c>
      <c r="N181" s="31">
        <v>1</v>
      </c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22">
        <f>SUM(J181:AG181)</f>
        <v>8</v>
      </c>
    </row>
    <row r="182" spans="2:34" ht="13.5" customHeight="1" x14ac:dyDescent="0.2">
      <c r="B182" s="23" t="s">
        <v>9</v>
      </c>
      <c r="C182" s="30">
        <v>15</v>
      </c>
      <c r="D182" s="19">
        <v>11</v>
      </c>
      <c r="E182" s="14" t="s">
        <v>302</v>
      </c>
      <c r="F182" s="11" t="s">
        <v>25</v>
      </c>
      <c r="G182" s="11" t="s">
        <v>26</v>
      </c>
      <c r="H182" s="12">
        <v>1992</v>
      </c>
      <c r="I182" s="11" t="s">
        <v>24</v>
      </c>
      <c r="J182" s="31"/>
      <c r="K182" s="31"/>
      <c r="L182" s="31"/>
      <c r="M182" s="31">
        <v>7</v>
      </c>
      <c r="N182" s="31">
        <v>1</v>
      </c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55">
        <f>SUM(J182:AG182)</f>
        <v>8</v>
      </c>
    </row>
    <row r="183" spans="2:34" ht="13.5" customHeight="1" x14ac:dyDescent="0.2">
      <c r="B183" s="23" t="s">
        <v>9</v>
      </c>
      <c r="C183" s="30">
        <v>15</v>
      </c>
      <c r="D183" s="19">
        <v>11</v>
      </c>
      <c r="E183" s="60" t="s">
        <v>163</v>
      </c>
      <c r="F183" s="11" t="s">
        <v>25</v>
      </c>
      <c r="G183" s="11" t="s">
        <v>105</v>
      </c>
      <c r="H183" s="12">
        <v>1994</v>
      </c>
      <c r="I183" s="11" t="s">
        <v>23</v>
      </c>
      <c r="J183" s="31">
        <v>7</v>
      </c>
      <c r="K183" s="31">
        <v>1</v>
      </c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22">
        <f>SUM(J183:AG183)</f>
        <v>8</v>
      </c>
    </row>
    <row r="184" spans="2:34" ht="13.5" customHeight="1" x14ac:dyDescent="0.2">
      <c r="B184" s="23" t="s">
        <v>9</v>
      </c>
      <c r="C184" s="30">
        <v>18</v>
      </c>
      <c r="D184" s="19">
        <v>14</v>
      </c>
      <c r="E184" s="14" t="s">
        <v>303</v>
      </c>
      <c r="F184" s="11" t="s">
        <v>72</v>
      </c>
      <c r="G184" s="11" t="s">
        <v>304</v>
      </c>
      <c r="H184" s="12">
        <v>2023</v>
      </c>
      <c r="I184" s="11" t="s">
        <v>145</v>
      </c>
      <c r="J184" s="31"/>
      <c r="K184" s="31"/>
      <c r="L184" s="31"/>
      <c r="M184" s="31">
        <v>6</v>
      </c>
      <c r="N184" s="31">
        <v>1</v>
      </c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22">
        <f>SUM(J184:AG184)</f>
        <v>7</v>
      </c>
    </row>
    <row r="185" spans="2:34" ht="13.5" customHeight="1" x14ac:dyDescent="0.2">
      <c r="B185" s="23" t="s">
        <v>9</v>
      </c>
      <c r="C185" s="30">
        <v>18</v>
      </c>
      <c r="D185" s="19">
        <v>14</v>
      </c>
      <c r="E185" s="60" t="s">
        <v>146</v>
      </c>
      <c r="F185" s="11" t="s">
        <v>100</v>
      </c>
      <c r="G185" s="11" t="s">
        <v>124</v>
      </c>
      <c r="H185" s="12">
        <v>2002</v>
      </c>
      <c r="I185" s="11" t="s">
        <v>147</v>
      </c>
      <c r="J185" s="31">
        <v>6</v>
      </c>
      <c r="K185" s="31">
        <v>1</v>
      </c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22">
        <f>SUM(J185:AG185)</f>
        <v>7</v>
      </c>
    </row>
    <row r="186" spans="2:34" ht="13.5" customHeight="1" x14ac:dyDescent="0.2">
      <c r="B186" s="23" t="s">
        <v>9</v>
      </c>
      <c r="C186" s="30">
        <v>18</v>
      </c>
      <c r="D186" s="19">
        <v>14</v>
      </c>
      <c r="E186" s="60" t="s">
        <v>137</v>
      </c>
      <c r="F186" s="11" t="s">
        <v>2</v>
      </c>
      <c r="G186" s="11" t="s">
        <v>138</v>
      </c>
      <c r="H186" s="12">
        <v>1998</v>
      </c>
      <c r="I186" s="11" t="s">
        <v>139</v>
      </c>
      <c r="J186" s="31">
        <v>5</v>
      </c>
      <c r="K186" s="31">
        <v>1</v>
      </c>
      <c r="L186" s="31">
        <v>1</v>
      </c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22">
        <f>SUM(J186:AG186)</f>
        <v>7</v>
      </c>
    </row>
    <row r="187" spans="2:34" ht="13.5" customHeight="1" x14ac:dyDescent="0.2">
      <c r="B187" s="23" t="s">
        <v>9</v>
      </c>
      <c r="C187" s="30">
        <v>21</v>
      </c>
      <c r="D187" s="20"/>
      <c r="E187" s="60" t="s">
        <v>394</v>
      </c>
      <c r="F187" s="11" t="s">
        <v>8</v>
      </c>
      <c r="G187" s="11" t="s">
        <v>395</v>
      </c>
      <c r="H187" s="12">
        <v>2019</v>
      </c>
      <c r="I187" s="11" t="s">
        <v>23</v>
      </c>
      <c r="J187" s="31"/>
      <c r="K187" s="31"/>
      <c r="L187" s="31"/>
      <c r="M187" s="31"/>
      <c r="N187" s="31"/>
      <c r="O187" s="31"/>
      <c r="P187" s="31">
        <v>5</v>
      </c>
      <c r="Q187" s="31">
        <v>1</v>
      </c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22">
        <f>SUM(J187:AG187)</f>
        <v>6</v>
      </c>
    </row>
    <row r="188" spans="2:34" ht="13.5" customHeight="1" x14ac:dyDescent="0.2">
      <c r="B188" s="23" t="s">
        <v>9</v>
      </c>
      <c r="C188" s="30">
        <v>22</v>
      </c>
      <c r="D188" s="20"/>
      <c r="E188" s="60" t="s">
        <v>129</v>
      </c>
      <c r="F188" s="11" t="s">
        <v>25</v>
      </c>
      <c r="G188" s="11" t="s">
        <v>26</v>
      </c>
      <c r="H188" s="12">
        <v>1993</v>
      </c>
      <c r="I188" s="11" t="s">
        <v>24</v>
      </c>
      <c r="J188" s="31"/>
      <c r="K188" s="31"/>
      <c r="L188" s="31"/>
      <c r="M188" s="31"/>
      <c r="N188" s="31"/>
      <c r="O188" s="31"/>
      <c r="P188" s="31">
        <v>4</v>
      </c>
      <c r="Q188" s="31">
        <v>1</v>
      </c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55">
        <f>SUM(J188:AG188)</f>
        <v>5</v>
      </c>
    </row>
    <row r="189" spans="2:34" ht="13.5" customHeight="1" x14ac:dyDescent="0.2">
      <c r="B189" s="23" t="s">
        <v>9</v>
      </c>
      <c r="C189" s="30">
        <v>22</v>
      </c>
      <c r="D189" s="20"/>
      <c r="E189" s="60" t="s">
        <v>265</v>
      </c>
      <c r="F189" s="11" t="s">
        <v>11</v>
      </c>
      <c r="G189" s="11" t="s">
        <v>10</v>
      </c>
      <c r="H189" s="12">
        <v>2013</v>
      </c>
      <c r="I189" s="11" t="s">
        <v>252</v>
      </c>
      <c r="J189" s="31"/>
      <c r="K189" s="31"/>
      <c r="L189" s="31"/>
      <c r="M189" s="31"/>
      <c r="N189" s="31"/>
      <c r="O189" s="31"/>
      <c r="P189" s="31">
        <v>3</v>
      </c>
      <c r="Q189" s="31">
        <v>1</v>
      </c>
      <c r="R189" s="31">
        <v>1</v>
      </c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22">
        <f>SUM(J189:AG189)</f>
        <v>5</v>
      </c>
    </row>
    <row r="190" spans="2:34" ht="13.5" customHeight="1" x14ac:dyDescent="0.2">
      <c r="B190" s="23" t="s">
        <v>9</v>
      </c>
      <c r="C190" s="30">
        <v>24</v>
      </c>
      <c r="D190" s="20">
        <v>17</v>
      </c>
      <c r="E190" s="60" t="s">
        <v>128</v>
      </c>
      <c r="F190" s="11" t="s">
        <v>25</v>
      </c>
      <c r="G190" s="11" t="s">
        <v>26</v>
      </c>
      <c r="H190" s="12">
        <v>2010</v>
      </c>
      <c r="I190" s="11" t="s">
        <v>83</v>
      </c>
      <c r="J190" s="31">
        <v>3</v>
      </c>
      <c r="K190" s="31">
        <v>1</v>
      </c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55">
        <f>SUM(J190:AG190)</f>
        <v>4</v>
      </c>
    </row>
    <row r="191" spans="2:34" ht="13.5" customHeight="1" x14ac:dyDescent="0.2">
      <c r="B191" s="23" t="s">
        <v>9</v>
      </c>
      <c r="C191" s="30"/>
      <c r="D191" s="19"/>
      <c r="E191" s="14"/>
      <c r="F191" s="11"/>
      <c r="G191" s="11"/>
      <c r="H191" s="12"/>
      <c r="I191" s="1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22">
        <f t="shared" ref="AH191:AH192" si="7">SUM(J191:AG191)</f>
        <v>0</v>
      </c>
    </row>
    <row r="192" spans="2:34" ht="13.5" customHeight="1" thickBot="1" x14ac:dyDescent="0.25">
      <c r="B192" s="63" t="s">
        <v>9</v>
      </c>
      <c r="C192" s="64"/>
      <c r="D192" s="65"/>
      <c r="E192" s="66"/>
      <c r="F192" s="67"/>
      <c r="G192" s="67"/>
      <c r="H192" s="68"/>
      <c r="I192" s="67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70">
        <f t="shared" si="7"/>
        <v>0</v>
      </c>
    </row>
    <row r="193" spans="2:34" ht="13.5" customHeight="1" thickBot="1" x14ac:dyDescent="0.25">
      <c r="B193" s="8"/>
      <c r="H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3"/>
    </row>
    <row r="194" spans="2:34" ht="13.5" customHeight="1" thickBot="1" x14ac:dyDescent="0.25">
      <c r="B194" s="24" t="s">
        <v>46</v>
      </c>
      <c r="C194" s="25" t="s">
        <v>17</v>
      </c>
      <c r="D194" s="26" t="s">
        <v>29</v>
      </c>
      <c r="E194" s="27" t="s">
        <v>0</v>
      </c>
      <c r="F194" s="27" t="s">
        <v>3</v>
      </c>
      <c r="G194" s="27" t="s">
        <v>1</v>
      </c>
      <c r="H194" s="25" t="s">
        <v>4</v>
      </c>
      <c r="I194" s="27" t="s">
        <v>5</v>
      </c>
      <c r="J194" s="25">
        <v>1</v>
      </c>
      <c r="K194" s="25" t="s">
        <v>34</v>
      </c>
      <c r="L194" s="25" t="s">
        <v>35</v>
      </c>
      <c r="M194" s="28">
        <v>2</v>
      </c>
      <c r="N194" s="28" t="s">
        <v>34</v>
      </c>
      <c r="O194" s="28" t="s">
        <v>35</v>
      </c>
      <c r="P194" s="25">
        <v>3</v>
      </c>
      <c r="Q194" s="25" t="s">
        <v>34</v>
      </c>
      <c r="R194" s="25" t="s">
        <v>35</v>
      </c>
      <c r="S194" s="28">
        <v>4</v>
      </c>
      <c r="T194" s="28" t="s">
        <v>34</v>
      </c>
      <c r="U194" s="28" t="s">
        <v>35</v>
      </c>
      <c r="V194" s="25">
        <v>5</v>
      </c>
      <c r="W194" s="25" t="s">
        <v>34</v>
      </c>
      <c r="X194" s="25" t="s">
        <v>35</v>
      </c>
      <c r="Y194" s="28">
        <v>6</v>
      </c>
      <c r="Z194" s="28" t="s">
        <v>34</v>
      </c>
      <c r="AA194" s="28" t="s">
        <v>35</v>
      </c>
      <c r="AB194" s="58">
        <v>7</v>
      </c>
      <c r="AC194" s="58" t="s">
        <v>34</v>
      </c>
      <c r="AD194" s="58" t="s">
        <v>35</v>
      </c>
      <c r="AE194" s="28">
        <v>8</v>
      </c>
      <c r="AF194" s="28" t="s">
        <v>34</v>
      </c>
      <c r="AG194" s="28" t="s">
        <v>35</v>
      </c>
      <c r="AH194" s="57" t="s">
        <v>16</v>
      </c>
    </row>
    <row r="195" spans="2:34" ht="13.5" customHeight="1" x14ac:dyDescent="0.2">
      <c r="B195" s="71" t="s">
        <v>48</v>
      </c>
      <c r="C195" s="72">
        <v>1</v>
      </c>
      <c r="D195" s="73">
        <v>1</v>
      </c>
      <c r="E195" s="81" t="s">
        <v>101</v>
      </c>
      <c r="F195" s="75" t="s">
        <v>2</v>
      </c>
      <c r="G195" s="75" t="s">
        <v>112</v>
      </c>
      <c r="H195" s="76">
        <v>2012</v>
      </c>
      <c r="I195" s="75" t="s">
        <v>24</v>
      </c>
      <c r="J195" s="77">
        <v>25</v>
      </c>
      <c r="K195" s="77">
        <v>1</v>
      </c>
      <c r="L195" s="77"/>
      <c r="M195" s="77">
        <v>10</v>
      </c>
      <c r="N195" s="77">
        <v>1</v>
      </c>
      <c r="O195" s="77"/>
      <c r="P195" s="77">
        <v>12</v>
      </c>
      <c r="Q195" s="77">
        <v>1</v>
      </c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8">
        <f>SUM(J195:AG195)</f>
        <v>50</v>
      </c>
    </row>
    <row r="196" spans="2:34" ht="13.5" customHeight="1" x14ac:dyDescent="0.2">
      <c r="B196" s="23" t="s">
        <v>9</v>
      </c>
      <c r="C196" s="29">
        <v>2</v>
      </c>
      <c r="D196" s="19">
        <v>2</v>
      </c>
      <c r="E196" s="60" t="s">
        <v>164</v>
      </c>
      <c r="F196" s="11" t="s">
        <v>72</v>
      </c>
      <c r="G196" s="11" t="s">
        <v>131</v>
      </c>
      <c r="H196" s="12">
        <v>2008</v>
      </c>
      <c r="I196" s="11" t="s">
        <v>145</v>
      </c>
      <c r="J196" s="31">
        <v>15</v>
      </c>
      <c r="K196" s="31">
        <v>1</v>
      </c>
      <c r="L196" s="31">
        <v>1</v>
      </c>
      <c r="M196" s="31">
        <v>12</v>
      </c>
      <c r="N196" s="31">
        <v>1</v>
      </c>
      <c r="O196" s="31"/>
      <c r="P196" s="31">
        <v>18</v>
      </c>
      <c r="Q196" s="31">
        <v>1</v>
      </c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54">
        <f>SUM(J196:AG196)</f>
        <v>49</v>
      </c>
    </row>
    <row r="197" spans="2:34" ht="13.5" customHeight="1" x14ac:dyDescent="0.2">
      <c r="B197" s="23" t="s">
        <v>9</v>
      </c>
      <c r="C197" s="29">
        <v>3</v>
      </c>
      <c r="D197" s="19">
        <v>4</v>
      </c>
      <c r="E197" s="15" t="s">
        <v>266</v>
      </c>
      <c r="F197" s="16" t="s">
        <v>11</v>
      </c>
      <c r="G197" s="16" t="s">
        <v>10</v>
      </c>
      <c r="H197" s="17">
        <v>2025</v>
      </c>
      <c r="I197" s="16" t="s">
        <v>153</v>
      </c>
      <c r="J197" s="31"/>
      <c r="K197" s="31"/>
      <c r="L197" s="31"/>
      <c r="M197" s="31">
        <v>18</v>
      </c>
      <c r="N197" s="31">
        <v>1</v>
      </c>
      <c r="O197" s="31">
        <v>1</v>
      </c>
      <c r="P197" s="31">
        <v>15</v>
      </c>
      <c r="Q197" s="31">
        <v>1</v>
      </c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54">
        <f>SUM(J197:AG197)</f>
        <v>36</v>
      </c>
    </row>
    <row r="198" spans="2:34" ht="13.5" customHeight="1" x14ac:dyDescent="0.2">
      <c r="B198" s="23" t="s">
        <v>9</v>
      </c>
      <c r="C198" s="30">
        <v>4</v>
      </c>
      <c r="D198" s="19"/>
      <c r="E198" s="15" t="s">
        <v>128</v>
      </c>
      <c r="F198" s="16" t="s">
        <v>25</v>
      </c>
      <c r="G198" s="16" t="s">
        <v>26</v>
      </c>
      <c r="H198" s="17">
        <v>2010</v>
      </c>
      <c r="I198" s="16" t="s">
        <v>83</v>
      </c>
      <c r="J198" s="31"/>
      <c r="K198" s="31"/>
      <c r="L198" s="31"/>
      <c r="M198" s="31"/>
      <c r="N198" s="31"/>
      <c r="O198" s="31"/>
      <c r="P198" s="31">
        <v>25</v>
      </c>
      <c r="Q198" s="31">
        <v>1</v>
      </c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55">
        <f>SUM(J198:AG198)</f>
        <v>26</v>
      </c>
    </row>
    <row r="199" spans="2:34" ht="13.5" customHeight="1" x14ac:dyDescent="0.2">
      <c r="B199" s="23" t="s">
        <v>9</v>
      </c>
      <c r="C199" s="30">
        <v>4</v>
      </c>
      <c r="D199" s="19">
        <v>3</v>
      </c>
      <c r="E199" s="15" t="s">
        <v>293</v>
      </c>
      <c r="F199" s="16" t="s">
        <v>14</v>
      </c>
      <c r="G199" s="16" t="s">
        <v>294</v>
      </c>
      <c r="H199" s="17"/>
      <c r="I199" s="16" t="s">
        <v>18</v>
      </c>
      <c r="J199" s="31"/>
      <c r="K199" s="31"/>
      <c r="L199" s="31"/>
      <c r="M199" s="31">
        <v>25</v>
      </c>
      <c r="N199" s="31">
        <v>1</v>
      </c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55">
        <f>SUM(J199:AG199)</f>
        <v>26</v>
      </c>
    </row>
    <row r="200" spans="2:34" ht="13.5" customHeight="1" x14ac:dyDescent="0.2">
      <c r="B200" s="23" t="s">
        <v>9</v>
      </c>
      <c r="C200" s="30">
        <v>6</v>
      </c>
      <c r="D200" s="19">
        <v>6</v>
      </c>
      <c r="E200" s="15" t="s">
        <v>133</v>
      </c>
      <c r="F200" s="16" t="s">
        <v>14</v>
      </c>
      <c r="G200" s="16" t="s">
        <v>28</v>
      </c>
      <c r="H200" s="17"/>
      <c r="I200" s="16" t="s">
        <v>18</v>
      </c>
      <c r="J200" s="31"/>
      <c r="K200" s="31"/>
      <c r="L200" s="31"/>
      <c r="M200" s="31">
        <v>15</v>
      </c>
      <c r="N200" s="31">
        <v>1</v>
      </c>
      <c r="O200" s="31"/>
      <c r="P200" s="31">
        <v>7</v>
      </c>
      <c r="Q200" s="31">
        <v>1</v>
      </c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55">
        <f>SUM(J200:AG200)</f>
        <v>24</v>
      </c>
    </row>
    <row r="201" spans="2:34" ht="13.5" customHeight="1" x14ac:dyDescent="0.2">
      <c r="B201" s="23" t="s">
        <v>9</v>
      </c>
      <c r="C201" s="30">
        <v>7</v>
      </c>
      <c r="D201" s="19">
        <v>4</v>
      </c>
      <c r="E201" s="60" t="s">
        <v>171</v>
      </c>
      <c r="F201" s="11" t="s">
        <v>72</v>
      </c>
      <c r="G201" s="11" t="s">
        <v>99</v>
      </c>
      <c r="H201" s="12">
        <v>2010</v>
      </c>
      <c r="I201" s="16" t="s">
        <v>87</v>
      </c>
      <c r="J201" s="31">
        <v>18</v>
      </c>
      <c r="K201" s="31">
        <v>1</v>
      </c>
      <c r="L201" s="31">
        <v>1</v>
      </c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55">
        <f>SUM(J201:AG201)</f>
        <v>20</v>
      </c>
    </row>
    <row r="202" spans="2:34" ht="13.5" customHeight="1" x14ac:dyDescent="0.2">
      <c r="B202" s="23" t="s">
        <v>9</v>
      </c>
      <c r="C202" s="30">
        <v>8</v>
      </c>
      <c r="D202" s="19">
        <v>11</v>
      </c>
      <c r="E202" s="15" t="s">
        <v>172</v>
      </c>
      <c r="F202" s="16" t="s">
        <v>25</v>
      </c>
      <c r="G202" s="16" t="s">
        <v>26</v>
      </c>
      <c r="H202" s="17">
        <v>1992</v>
      </c>
      <c r="I202" s="16" t="s">
        <v>83</v>
      </c>
      <c r="J202" s="31">
        <v>7</v>
      </c>
      <c r="K202" s="31">
        <v>1</v>
      </c>
      <c r="L202" s="31"/>
      <c r="M202" s="31"/>
      <c r="N202" s="31"/>
      <c r="O202" s="31"/>
      <c r="P202" s="31">
        <v>8</v>
      </c>
      <c r="Q202" s="31">
        <v>1</v>
      </c>
      <c r="R202" s="31">
        <v>1</v>
      </c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22">
        <f>SUM(J202:AG202)</f>
        <v>18</v>
      </c>
    </row>
    <row r="203" spans="2:34" ht="13.5" customHeight="1" x14ac:dyDescent="0.2">
      <c r="B203" s="23" t="s">
        <v>9</v>
      </c>
      <c r="C203" s="30">
        <v>9</v>
      </c>
      <c r="D203" s="19">
        <v>9</v>
      </c>
      <c r="E203" s="15" t="s">
        <v>45</v>
      </c>
      <c r="F203" s="16" t="s">
        <v>73</v>
      </c>
      <c r="G203" s="16">
        <v>3</v>
      </c>
      <c r="H203" s="17">
        <v>2020</v>
      </c>
      <c r="I203" s="16" t="s">
        <v>23</v>
      </c>
      <c r="J203" s="31">
        <v>8</v>
      </c>
      <c r="K203" s="31">
        <v>1</v>
      </c>
      <c r="L203" s="31">
        <v>1</v>
      </c>
      <c r="M203" s="31"/>
      <c r="N203" s="31"/>
      <c r="O203" s="31"/>
      <c r="P203" s="31">
        <v>2</v>
      </c>
      <c r="Q203" s="31">
        <v>1</v>
      </c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22">
        <f>SUM(J203:AG203)</f>
        <v>13</v>
      </c>
    </row>
    <row r="204" spans="2:34" ht="13.5" customHeight="1" x14ac:dyDescent="0.2">
      <c r="B204" s="23" t="s">
        <v>9</v>
      </c>
      <c r="C204" s="30">
        <v>9</v>
      </c>
      <c r="D204" s="19">
        <v>7</v>
      </c>
      <c r="E204" s="61" t="s">
        <v>98</v>
      </c>
      <c r="F204" s="16" t="s">
        <v>25</v>
      </c>
      <c r="G204" s="16" t="s">
        <v>26</v>
      </c>
      <c r="H204" s="17">
        <v>1998</v>
      </c>
      <c r="I204" s="16" t="s">
        <v>24</v>
      </c>
      <c r="J204" s="31">
        <v>12</v>
      </c>
      <c r="K204" s="31">
        <v>1</v>
      </c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22">
        <f>SUM(J204:AG204)</f>
        <v>13</v>
      </c>
    </row>
    <row r="205" spans="2:34" ht="13.5" customHeight="1" x14ac:dyDescent="0.2">
      <c r="B205" s="23" t="s">
        <v>9</v>
      </c>
      <c r="C205" s="30">
        <v>11</v>
      </c>
      <c r="D205" s="19">
        <v>8</v>
      </c>
      <c r="E205" s="15" t="s">
        <v>143</v>
      </c>
      <c r="F205" s="16" t="s">
        <v>72</v>
      </c>
      <c r="G205" s="16" t="s">
        <v>144</v>
      </c>
      <c r="H205" s="17">
        <v>1972</v>
      </c>
      <c r="I205" s="16" t="s">
        <v>83</v>
      </c>
      <c r="J205" s="31">
        <v>10</v>
      </c>
      <c r="K205" s="31">
        <v>1</v>
      </c>
      <c r="L205" s="31">
        <v>1</v>
      </c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55">
        <f>SUM(J205:AG205)</f>
        <v>12</v>
      </c>
    </row>
    <row r="206" spans="2:34" ht="13.5" customHeight="1" x14ac:dyDescent="0.2">
      <c r="B206" s="23" t="s">
        <v>9</v>
      </c>
      <c r="C206" s="30">
        <v>12</v>
      </c>
      <c r="D206" s="19"/>
      <c r="E206" s="15" t="s">
        <v>396</v>
      </c>
      <c r="F206" s="16" t="s">
        <v>25</v>
      </c>
      <c r="G206" s="16" t="s">
        <v>26</v>
      </c>
      <c r="H206" s="17">
        <v>1988</v>
      </c>
      <c r="I206" s="16" t="s">
        <v>397</v>
      </c>
      <c r="J206" s="31"/>
      <c r="K206" s="31"/>
      <c r="L206" s="31"/>
      <c r="M206" s="31"/>
      <c r="N206" s="31"/>
      <c r="O206" s="31"/>
      <c r="P206" s="31">
        <v>10</v>
      </c>
      <c r="Q206" s="31">
        <v>1</v>
      </c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55">
        <f>SUM(J206:AG206)</f>
        <v>11</v>
      </c>
    </row>
    <row r="207" spans="2:34" ht="13.5" customHeight="1" x14ac:dyDescent="0.2">
      <c r="B207" s="23" t="s">
        <v>9</v>
      </c>
      <c r="C207" s="30">
        <v>13</v>
      </c>
      <c r="D207" s="19">
        <v>10</v>
      </c>
      <c r="E207" s="15" t="s">
        <v>110</v>
      </c>
      <c r="F207" s="16" t="s">
        <v>11</v>
      </c>
      <c r="G207" s="16" t="s">
        <v>10</v>
      </c>
      <c r="H207" s="17">
        <v>2008</v>
      </c>
      <c r="I207" s="16" t="s">
        <v>18</v>
      </c>
      <c r="J207" s="31"/>
      <c r="K207" s="31"/>
      <c r="L207" s="31"/>
      <c r="M207" s="31">
        <v>8</v>
      </c>
      <c r="N207" s="31">
        <v>1</v>
      </c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22">
        <f>SUM(J207:AG207)</f>
        <v>9</v>
      </c>
    </row>
    <row r="208" spans="2:34" ht="13.5" customHeight="1" x14ac:dyDescent="0.2">
      <c r="B208" s="23" t="s">
        <v>9</v>
      </c>
      <c r="C208" s="30">
        <v>14</v>
      </c>
      <c r="D208" s="19"/>
      <c r="E208" s="15" t="s">
        <v>84</v>
      </c>
      <c r="F208" s="16" t="s">
        <v>85</v>
      </c>
      <c r="G208" s="16" t="s">
        <v>86</v>
      </c>
      <c r="H208" s="17">
        <v>2019</v>
      </c>
      <c r="I208" s="16" t="s">
        <v>87</v>
      </c>
      <c r="J208" s="31"/>
      <c r="K208" s="31"/>
      <c r="L208" s="31"/>
      <c r="M208" s="31"/>
      <c r="N208" s="31"/>
      <c r="O208" s="31"/>
      <c r="P208" s="31">
        <v>6</v>
      </c>
      <c r="Q208" s="31">
        <v>1</v>
      </c>
      <c r="R208" s="31">
        <v>1</v>
      </c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55">
        <f>SUM(J208:AG208)</f>
        <v>8</v>
      </c>
    </row>
    <row r="209" spans="2:34" ht="13.5" customHeight="1" x14ac:dyDescent="0.2">
      <c r="B209" s="23" t="s">
        <v>9</v>
      </c>
      <c r="C209" s="30">
        <v>14</v>
      </c>
      <c r="D209" s="19">
        <v>11</v>
      </c>
      <c r="E209" s="15" t="s">
        <v>295</v>
      </c>
      <c r="F209" s="16" t="s">
        <v>7</v>
      </c>
      <c r="G209" s="16" t="s">
        <v>296</v>
      </c>
      <c r="H209" s="17">
        <v>2016</v>
      </c>
      <c r="I209" s="16" t="s">
        <v>297</v>
      </c>
      <c r="J209" s="31"/>
      <c r="K209" s="31"/>
      <c r="L209" s="31"/>
      <c r="M209" s="31">
        <v>7</v>
      </c>
      <c r="N209" s="31">
        <v>1</v>
      </c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22">
        <f>SUM(J209:AG209)</f>
        <v>8</v>
      </c>
    </row>
    <row r="210" spans="2:34" ht="13.5" customHeight="1" x14ac:dyDescent="0.2">
      <c r="B210" s="23" t="s">
        <v>9</v>
      </c>
      <c r="C210" s="30">
        <v>16</v>
      </c>
      <c r="D210" s="19">
        <v>13</v>
      </c>
      <c r="E210" s="15" t="s">
        <v>173</v>
      </c>
      <c r="F210" s="16" t="s">
        <v>2</v>
      </c>
      <c r="G210" s="16" t="s">
        <v>112</v>
      </c>
      <c r="H210" s="17">
        <v>2018</v>
      </c>
      <c r="I210" s="16" t="s">
        <v>153</v>
      </c>
      <c r="J210" s="31">
        <v>6</v>
      </c>
      <c r="K210" s="31">
        <v>1</v>
      </c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55">
        <f>SUM(J210:AG210)</f>
        <v>7</v>
      </c>
    </row>
    <row r="211" spans="2:34" ht="13.5" customHeight="1" x14ac:dyDescent="0.2">
      <c r="B211" s="23" t="s">
        <v>9</v>
      </c>
      <c r="C211" s="30">
        <v>17</v>
      </c>
      <c r="D211" s="19"/>
      <c r="E211" s="15" t="s">
        <v>398</v>
      </c>
      <c r="F211" s="16" t="s">
        <v>134</v>
      </c>
      <c r="G211" s="16" t="s">
        <v>399</v>
      </c>
      <c r="H211" s="17"/>
      <c r="I211" s="16" t="s">
        <v>18</v>
      </c>
      <c r="J211" s="31"/>
      <c r="K211" s="31"/>
      <c r="L211" s="31"/>
      <c r="M211" s="31"/>
      <c r="N211" s="31"/>
      <c r="O211" s="31"/>
      <c r="P211" s="31">
        <v>5</v>
      </c>
      <c r="Q211" s="31">
        <v>1</v>
      </c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22">
        <f>SUM(J211:AG211)</f>
        <v>6</v>
      </c>
    </row>
    <row r="212" spans="2:34" ht="13.5" customHeight="1" x14ac:dyDescent="0.2">
      <c r="B212" s="23" t="s">
        <v>9</v>
      </c>
      <c r="C212" s="30">
        <v>17</v>
      </c>
      <c r="D212" s="19"/>
      <c r="E212" s="15" t="s">
        <v>400</v>
      </c>
      <c r="F212" s="16" t="s">
        <v>8</v>
      </c>
      <c r="G212" s="16" t="s">
        <v>401</v>
      </c>
      <c r="H212" s="17">
        <v>2026</v>
      </c>
      <c r="I212" s="16" t="s">
        <v>153</v>
      </c>
      <c r="J212" s="31"/>
      <c r="K212" s="31"/>
      <c r="L212" s="31"/>
      <c r="M212" s="31"/>
      <c r="N212" s="31"/>
      <c r="O212" s="31"/>
      <c r="P212" s="31">
        <v>4</v>
      </c>
      <c r="Q212" s="31">
        <v>1</v>
      </c>
      <c r="R212" s="31">
        <v>1</v>
      </c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22">
        <f>SUM(J212:AG212)</f>
        <v>6</v>
      </c>
    </row>
    <row r="213" spans="2:34" ht="13.5" customHeight="1" x14ac:dyDescent="0.2">
      <c r="B213" s="23" t="s">
        <v>9</v>
      </c>
      <c r="C213" s="30">
        <v>17</v>
      </c>
      <c r="D213" s="19">
        <v>14</v>
      </c>
      <c r="E213" s="15" t="s">
        <v>174</v>
      </c>
      <c r="F213" s="16" t="s">
        <v>175</v>
      </c>
      <c r="G213" s="16" t="s">
        <v>176</v>
      </c>
      <c r="H213" s="17">
        <v>2025</v>
      </c>
      <c r="I213" s="16" t="s">
        <v>23</v>
      </c>
      <c r="J213" s="31">
        <v>5</v>
      </c>
      <c r="K213" s="31">
        <v>1</v>
      </c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55">
        <f>SUM(J213:AG213)</f>
        <v>6</v>
      </c>
    </row>
    <row r="214" spans="2:34" ht="13.5" customHeight="1" x14ac:dyDescent="0.2">
      <c r="B214" s="23" t="s">
        <v>9</v>
      </c>
      <c r="C214" s="30">
        <v>20</v>
      </c>
      <c r="D214" s="19"/>
      <c r="E214" s="15" t="s">
        <v>402</v>
      </c>
      <c r="F214" s="16" t="s">
        <v>11</v>
      </c>
      <c r="G214" s="16" t="s">
        <v>10</v>
      </c>
      <c r="H214" s="17"/>
      <c r="I214" s="16" t="s">
        <v>18</v>
      </c>
      <c r="J214" s="31"/>
      <c r="K214" s="31"/>
      <c r="L214" s="31"/>
      <c r="M214" s="31"/>
      <c r="N214" s="31"/>
      <c r="O214" s="31"/>
      <c r="P214" s="31">
        <v>3</v>
      </c>
      <c r="Q214" s="31">
        <v>1</v>
      </c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22">
        <f>SUM(J214:AG214)</f>
        <v>4</v>
      </c>
    </row>
    <row r="215" spans="2:34" ht="13.5" customHeight="1" x14ac:dyDescent="0.2">
      <c r="B215" s="23" t="s">
        <v>9</v>
      </c>
      <c r="C215" s="30">
        <v>21</v>
      </c>
      <c r="D215" s="20"/>
      <c r="E215" s="14" t="s">
        <v>299</v>
      </c>
      <c r="F215" s="11" t="s">
        <v>2</v>
      </c>
      <c r="G215" s="11" t="s">
        <v>112</v>
      </c>
      <c r="H215" s="12"/>
      <c r="I215" s="11" t="s">
        <v>18</v>
      </c>
      <c r="J215" s="31"/>
      <c r="K215" s="31"/>
      <c r="L215" s="31"/>
      <c r="M215" s="31"/>
      <c r="N215" s="31"/>
      <c r="O215" s="31"/>
      <c r="P215" s="31">
        <v>1</v>
      </c>
      <c r="Q215" s="31">
        <v>1</v>
      </c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22">
        <f>SUM(J215:AG215)</f>
        <v>2</v>
      </c>
    </row>
    <row r="216" spans="2:34" ht="13.5" customHeight="1" x14ac:dyDescent="0.2">
      <c r="B216" s="23" t="s">
        <v>9</v>
      </c>
      <c r="C216" s="30"/>
      <c r="D216" s="19"/>
      <c r="E216" s="15"/>
      <c r="F216" s="16"/>
      <c r="G216" s="16"/>
      <c r="H216" s="17"/>
      <c r="I216" s="16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22">
        <f t="shared" ref="AH216:AH217" si="8">SUM(J216:AG216)</f>
        <v>0</v>
      </c>
    </row>
    <row r="217" spans="2:34" ht="13.5" customHeight="1" thickBot="1" x14ac:dyDescent="0.25">
      <c r="B217" s="63" t="s">
        <v>9</v>
      </c>
      <c r="C217" s="64"/>
      <c r="D217" s="65"/>
      <c r="E217" s="66"/>
      <c r="F217" s="67"/>
      <c r="G217" s="67"/>
      <c r="H217" s="68"/>
      <c r="I217" s="67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70">
        <f t="shared" si="8"/>
        <v>0</v>
      </c>
    </row>
    <row r="218" spans="2:34" ht="13.5" customHeight="1" thickBot="1" x14ac:dyDescent="0.25">
      <c r="B218" s="8"/>
      <c r="H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3"/>
    </row>
    <row r="219" spans="2:34" ht="13.5" customHeight="1" thickBot="1" x14ac:dyDescent="0.25">
      <c r="B219" s="24" t="s">
        <v>46</v>
      </c>
      <c r="C219" s="25" t="s">
        <v>17</v>
      </c>
      <c r="D219" s="26" t="s">
        <v>29</v>
      </c>
      <c r="E219" s="27" t="s">
        <v>0</v>
      </c>
      <c r="F219" s="27" t="s">
        <v>3</v>
      </c>
      <c r="G219" s="27" t="s">
        <v>1</v>
      </c>
      <c r="H219" s="25" t="s">
        <v>4</v>
      </c>
      <c r="I219" s="27" t="s">
        <v>5</v>
      </c>
      <c r="J219" s="25">
        <v>1</v>
      </c>
      <c r="K219" s="25" t="s">
        <v>34</v>
      </c>
      <c r="L219" s="25" t="s">
        <v>35</v>
      </c>
      <c r="M219" s="28">
        <v>2</v>
      </c>
      <c r="N219" s="28" t="s">
        <v>34</v>
      </c>
      <c r="O219" s="28" t="s">
        <v>35</v>
      </c>
      <c r="P219" s="25">
        <v>3</v>
      </c>
      <c r="Q219" s="25" t="s">
        <v>34</v>
      </c>
      <c r="R219" s="25" t="s">
        <v>35</v>
      </c>
      <c r="S219" s="28">
        <v>4</v>
      </c>
      <c r="T219" s="28" t="s">
        <v>34</v>
      </c>
      <c r="U219" s="28" t="s">
        <v>35</v>
      </c>
      <c r="V219" s="25">
        <v>5</v>
      </c>
      <c r="W219" s="25" t="s">
        <v>34</v>
      </c>
      <c r="X219" s="25" t="s">
        <v>35</v>
      </c>
      <c r="Y219" s="28">
        <v>6</v>
      </c>
      <c r="Z219" s="28" t="s">
        <v>34</v>
      </c>
      <c r="AA219" s="28" t="s">
        <v>35</v>
      </c>
      <c r="AB219" s="58">
        <v>7</v>
      </c>
      <c r="AC219" s="58" t="s">
        <v>34</v>
      </c>
      <c r="AD219" s="58" t="s">
        <v>35</v>
      </c>
      <c r="AE219" s="28">
        <v>8</v>
      </c>
      <c r="AF219" s="28" t="s">
        <v>34</v>
      </c>
      <c r="AG219" s="28" t="s">
        <v>35</v>
      </c>
      <c r="AH219" s="57" t="s">
        <v>16</v>
      </c>
    </row>
    <row r="220" spans="2:34" ht="13.5" customHeight="1" x14ac:dyDescent="0.2">
      <c r="B220" s="71" t="s">
        <v>88</v>
      </c>
      <c r="C220" s="72">
        <v>1</v>
      </c>
      <c r="D220" s="73">
        <v>1</v>
      </c>
      <c r="E220" s="81" t="s">
        <v>80</v>
      </c>
      <c r="F220" s="75" t="s">
        <v>43</v>
      </c>
      <c r="G220" s="75" t="s">
        <v>44</v>
      </c>
      <c r="H220" s="76">
        <v>1991</v>
      </c>
      <c r="I220" s="75" t="s">
        <v>18</v>
      </c>
      <c r="J220" s="77">
        <v>15</v>
      </c>
      <c r="K220" s="77">
        <v>1</v>
      </c>
      <c r="L220" s="77"/>
      <c r="M220" s="77">
        <v>25</v>
      </c>
      <c r="N220" s="77">
        <v>1</v>
      </c>
      <c r="O220" s="77"/>
      <c r="P220" s="77">
        <v>25</v>
      </c>
      <c r="Q220" s="77">
        <v>1</v>
      </c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8">
        <f>SUM(J220:AG220)</f>
        <v>68</v>
      </c>
    </row>
    <row r="221" spans="2:34" ht="13.5" customHeight="1" x14ac:dyDescent="0.2">
      <c r="B221" s="23" t="s">
        <v>9</v>
      </c>
      <c r="C221" s="29">
        <v>2</v>
      </c>
      <c r="D221" s="19">
        <v>2</v>
      </c>
      <c r="E221" s="60" t="s">
        <v>170</v>
      </c>
      <c r="F221" s="11" t="s">
        <v>126</v>
      </c>
      <c r="G221" s="11" t="s">
        <v>127</v>
      </c>
      <c r="H221" s="12">
        <v>2018</v>
      </c>
      <c r="I221" s="11" t="s">
        <v>24</v>
      </c>
      <c r="J221" s="31">
        <v>18</v>
      </c>
      <c r="K221" s="31">
        <v>1</v>
      </c>
      <c r="L221" s="31">
        <v>1</v>
      </c>
      <c r="M221" s="31">
        <v>12</v>
      </c>
      <c r="N221" s="31">
        <v>1</v>
      </c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54">
        <f>SUM(J221:AG221)</f>
        <v>33</v>
      </c>
    </row>
    <row r="222" spans="2:34" ht="13.5" customHeight="1" x14ac:dyDescent="0.2">
      <c r="B222" s="23" t="s">
        <v>9</v>
      </c>
      <c r="C222" s="29">
        <v>3</v>
      </c>
      <c r="D222" s="19">
        <v>3</v>
      </c>
      <c r="E222" s="60" t="s">
        <v>84</v>
      </c>
      <c r="F222" s="11" t="s">
        <v>85</v>
      </c>
      <c r="G222" s="11" t="s">
        <v>86</v>
      </c>
      <c r="H222" s="12">
        <v>2019</v>
      </c>
      <c r="I222" s="11" t="s">
        <v>87</v>
      </c>
      <c r="J222" s="31">
        <v>12</v>
      </c>
      <c r="K222" s="31">
        <v>1</v>
      </c>
      <c r="L222" s="31">
        <v>1</v>
      </c>
      <c r="M222" s="31">
        <v>15</v>
      </c>
      <c r="N222" s="31">
        <v>1</v>
      </c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54">
        <f>SUM(J222:AG222)</f>
        <v>30</v>
      </c>
    </row>
    <row r="223" spans="2:34" ht="13.5" customHeight="1" x14ac:dyDescent="0.2">
      <c r="B223" s="23" t="s">
        <v>9</v>
      </c>
      <c r="C223" s="30">
        <v>4</v>
      </c>
      <c r="D223" s="19">
        <v>4</v>
      </c>
      <c r="E223" s="60" t="s">
        <v>148</v>
      </c>
      <c r="F223" s="11" t="s">
        <v>11</v>
      </c>
      <c r="G223" s="11" t="s">
        <v>149</v>
      </c>
      <c r="H223" s="12">
        <v>1991</v>
      </c>
      <c r="I223" s="11" t="s">
        <v>23</v>
      </c>
      <c r="J223" s="31">
        <v>25</v>
      </c>
      <c r="K223" s="31">
        <v>1</v>
      </c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55">
        <f t="shared" ref="AH223:AH234" si="9">SUM(J223:AG223)</f>
        <v>26</v>
      </c>
    </row>
    <row r="224" spans="2:34" ht="13.5" customHeight="1" x14ac:dyDescent="0.2">
      <c r="B224" s="23" t="s">
        <v>9</v>
      </c>
      <c r="C224" s="30">
        <v>5</v>
      </c>
      <c r="D224" s="19">
        <v>6</v>
      </c>
      <c r="E224" s="14" t="s">
        <v>289</v>
      </c>
      <c r="F224" s="11" t="s">
        <v>2</v>
      </c>
      <c r="G224" s="11" t="s">
        <v>290</v>
      </c>
      <c r="H224" s="12"/>
      <c r="I224" s="11" t="s">
        <v>18</v>
      </c>
      <c r="J224" s="31"/>
      <c r="K224" s="31"/>
      <c r="L224" s="31"/>
      <c r="M224" s="31">
        <v>10</v>
      </c>
      <c r="N224" s="31">
        <v>1</v>
      </c>
      <c r="O224" s="31">
        <v>1</v>
      </c>
      <c r="P224" s="31">
        <v>10</v>
      </c>
      <c r="Q224" s="31">
        <v>1</v>
      </c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22">
        <f>SUM(J224:AG224)</f>
        <v>23</v>
      </c>
    </row>
    <row r="225" spans="1:35" ht="13.5" customHeight="1" x14ac:dyDescent="0.2">
      <c r="B225" s="23" t="s">
        <v>9</v>
      </c>
      <c r="C225" s="30">
        <v>6</v>
      </c>
      <c r="D225" s="19"/>
      <c r="E225" s="14" t="s">
        <v>268</v>
      </c>
      <c r="F225" s="11" t="s">
        <v>72</v>
      </c>
      <c r="G225" s="11" t="s">
        <v>99</v>
      </c>
      <c r="H225" s="12">
        <v>1986</v>
      </c>
      <c r="I225" s="11" t="s">
        <v>153</v>
      </c>
      <c r="J225" s="31"/>
      <c r="K225" s="31"/>
      <c r="L225" s="31"/>
      <c r="M225" s="31"/>
      <c r="N225" s="31"/>
      <c r="O225" s="31"/>
      <c r="P225" s="31">
        <v>18</v>
      </c>
      <c r="Q225" s="31">
        <v>1</v>
      </c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22">
        <f>SUM(J225:AG225)</f>
        <v>19</v>
      </c>
    </row>
    <row r="226" spans="1:35" ht="13.5" customHeight="1" x14ac:dyDescent="0.2">
      <c r="B226" s="23" t="s">
        <v>9</v>
      </c>
      <c r="C226" s="30">
        <v>6</v>
      </c>
      <c r="D226" s="19">
        <v>5</v>
      </c>
      <c r="E226" s="14" t="s">
        <v>174</v>
      </c>
      <c r="F226" s="11" t="s">
        <v>175</v>
      </c>
      <c r="G226" s="11" t="s">
        <v>288</v>
      </c>
      <c r="H226" s="12">
        <v>2025</v>
      </c>
      <c r="I226" s="11" t="s">
        <v>23</v>
      </c>
      <c r="J226" s="31"/>
      <c r="K226" s="31"/>
      <c r="L226" s="31"/>
      <c r="M226" s="31">
        <v>18</v>
      </c>
      <c r="N226" s="31">
        <v>1</v>
      </c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55">
        <f>SUM(J226:AG226)</f>
        <v>19</v>
      </c>
    </row>
    <row r="227" spans="1:35" ht="13.5" customHeight="1" x14ac:dyDescent="0.2">
      <c r="B227" s="23" t="s">
        <v>9</v>
      </c>
      <c r="C227" s="30">
        <v>8</v>
      </c>
      <c r="D227" s="19"/>
      <c r="E227" s="14" t="s">
        <v>403</v>
      </c>
      <c r="F227" s="11" t="s">
        <v>11</v>
      </c>
      <c r="G227" s="11" t="s">
        <v>404</v>
      </c>
      <c r="H227" s="12">
        <v>1996</v>
      </c>
      <c r="I227" s="11" t="s">
        <v>36</v>
      </c>
      <c r="J227" s="31"/>
      <c r="K227" s="31"/>
      <c r="L227" s="31"/>
      <c r="M227" s="31"/>
      <c r="N227" s="31"/>
      <c r="O227" s="31"/>
      <c r="P227" s="31">
        <v>15</v>
      </c>
      <c r="Q227" s="31">
        <v>1</v>
      </c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22">
        <f>SUM(J227:AG227)</f>
        <v>16</v>
      </c>
    </row>
    <row r="228" spans="1:35" ht="13.5" customHeight="1" x14ac:dyDescent="0.2">
      <c r="B228" s="23" t="s">
        <v>9</v>
      </c>
      <c r="C228" s="30">
        <v>9</v>
      </c>
      <c r="D228" s="19"/>
      <c r="E228" s="14" t="s">
        <v>405</v>
      </c>
      <c r="F228" s="11" t="s">
        <v>14</v>
      </c>
      <c r="G228" s="11" t="s">
        <v>28</v>
      </c>
      <c r="H228" s="12"/>
      <c r="I228" s="11" t="s">
        <v>18</v>
      </c>
      <c r="J228" s="31"/>
      <c r="K228" s="31"/>
      <c r="L228" s="31"/>
      <c r="M228" s="31"/>
      <c r="N228" s="31"/>
      <c r="O228" s="31"/>
      <c r="P228" s="31">
        <v>12</v>
      </c>
      <c r="Q228" s="31">
        <v>1</v>
      </c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22">
        <f>SUM(J228:AG228)</f>
        <v>13</v>
      </c>
    </row>
    <row r="229" spans="1:35" ht="13.5" customHeight="1" x14ac:dyDescent="0.2">
      <c r="B229" s="23" t="s">
        <v>9</v>
      </c>
      <c r="C229" s="30">
        <v>10</v>
      </c>
      <c r="D229" s="19">
        <v>7</v>
      </c>
      <c r="E229" s="14" t="s">
        <v>133</v>
      </c>
      <c r="F229" s="11" t="s">
        <v>14</v>
      </c>
      <c r="G229" s="11" t="s">
        <v>28</v>
      </c>
      <c r="H229" s="12"/>
      <c r="I229" s="11" t="s">
        <v>18</v>
      </c>
      <c r="J229" s="31">
        <v>10</v>
      </c>
      <c r="K229" s="31">
        <v>1</v>
      </c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22">
        <f t="shared" si="9"/>
        <v>11</v>
      </c>
    </row>
    <row r="230" spans="1:35" ht="13.5" customHeight="1" x14ac:dyDescent="0.2">
      <c r="B230" s="23" t="s">
        <v>9</v>
      </c>
      <c r="C230" s="30">
        <v>11</v>
      </c>
      <c r="D230" s="19">
        <v>8</v>
      </c>
      <c r="E230" s="14" t="s">
        <v>291</v>
      </c>
      <c r="F230" s="11" t="s">
        <v>67</v>
      </c>
      <c r="G230" s="11" t="s">
        <v>292</v>
      </c>
      <c r="H230" s="12"/>
      <c r="I230" s="11" t="s">
        <v>18</v>
      </c>
      <c r="J230" s="31"/>
      <c r="K230" s="31"/>
      <c r="L230" s="31"/>
      <c r="M230" s="31">
        <v>8</v>
      </c>
      <c r="N230" s="31">
        <v>1</v>
      </c>
      <c r="O230" s="31">
        <v>1</v>
      </c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55">
        <f>SUM(J230:AG230)</f>
        <v>10</v>
      </c>
    </row>
    <row r="231" spans="1:35" ht="13.5" customHeight="1" x14ac:dyDescent="0.2">
      <c r="B231" s="23" t="s">
        <v>9</v>
      </c>
      <c r="C231" s="30">
        <v>11</v>
      </c>
      <c r="D231" s="19">
        <v>8</v>
      </c>
      <c r="E231" s="14" t="s">
        <v>129</v>
      </c>
      <c r="F231" s="11" t="s">
        <v>25</v>
      </c>
      <c r="G231" s="11" t="s">
        <v>26</v>
      </c>
      <c r="H231" s="12">
        <v>1993</v>
      </c>
      <c r="I231" s="11" t="s">
        <v>24</v>
      </c>
      <c r="J231" s="31">
        <v>8</v>
      </c>
      <c r="K231" s="31">
        <v>1</v>
      </c>
      <c r="L231" s="31">
        <v>1</v>
      </c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22">
        <f t="shared" si="9"/>
        <v>10</v>
      </c>
    </row>
    <row r="232" spans="1:35" ht="13.5" customHeight="1" x14ac:dyDescent="0.2">
      <c r="B232" s="23" t="s">
        <v>9</v>
      </c>
      <c r="C232" s="30"/>
      <c r="D232" s="19"/>
      <c r="E232" s="14"/>
      <c r="F232" s="11"/>
      <c r="G232" s="11"/>
      <c r="H232" s="12"/>
      <c r="I232" s="1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22">
        <f t="shared" si="9"/>
        <v>0</v>
      </c>
    </row>
    <row r="233" spans="1:35" ht="13.5" customHeight="1" x14ac:dyDescent="0.2">
      <c r="B233" s="23" t="s">
        <v>9</v>
      </c>
      <c r="C233" s="30"/>
      <c r="D233" s="19"/>
      <c r="E233" s="14"/>
      <c r="F233" s="11"/>
      <c r="G233" s="11"/>
      <c r="H233" s="12"/>
      <c r="I233" s="1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22">
        <f t="shared" si="9"/>
        <v>0</v>
      </c>
    </row>
    <row r="234" spans="1:35" ht="13.5" customHeight="1" thickBot="1" x14ac:dyDescent="0.25">
      <c r="B234" s="63" t="s">
        <v>9</v>
      </c>
      <c r="C234" s="64"/>
      <c r="D234" s="80"/>
      <c r="E234" s="66"/>
      <c r="F234" s="67"/>
      <c r="G234" s="67"/>
      <c r="H234" s="68"/>
      <c r="I234" s="67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70">
        <f t="shared" si="9"/>
        <v>0</v>
      </c>
    </row>
    <row r="235" spans="1:35" ht="13.5" customHeight="1" x14ac:dyDescent="0.2">
      <c r="B235" s="4"/>
      <c r="H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3"/>
    </row>
    <row r="236" spans="1:35" s="1" customFormat="1" ht="13.5" customHeight="1" x14ac:dyDescent="0.2">
      <c r="A236" s="2"/>
      <c r="B236" s="2"/>
      <c r="C236" s="3"/>
      <c r="D236" s="18"/>
      <c r="E236" s="2"/>
      <c r="F236" s="2"/>
      <c r="G236" s="2"/>
      <c r="H236" s="2"/>
      <c r="I236" s="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3"/>
      <c r="AI236" s="21"/>
    </row>
  </sheetData>
  <sortState xmlns:xlrd2="http://schemas.microsoft.com/office/spreadsheetml/2017/richdata2" ref="C167:AH168">
    <sortCondition descending="1" ref="AH167:AH168"/>
  </sortState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4FF4-9263-4D52-966F-FB41B65235B7}">
  <dimension ref="A1:Z118"/>
  <sheetViews>
    <sheetView showGridLines="0" zoomScaleNormal="100" workbookViewId="0">
      <selection activeCell="C1" sqref="C1"/>
    </sheetView>
  </sheetViews>
  <sheetFormatPr baseColWidth="10" defaultRowHeight="13.5" customHeight="1" x14ac:dyDescent="0.2"/>
  <cols>
    <col min="1" max="1" width="2.85546875" style="2" customWidth="1"/>
    <col min="2" max="2" width="5.85546875" style="3" customWidth="1"/>
    <col min="3" max="3" width="4.42578125" style="3" customWidth="1"/>
    <col min="4" max="4" width="3.140625" style="18" customWidth="1"/>
    <col min="5" max="5" width="16" style="1" customWidth="1"/>
    <col min="6" max="6" width="9.42578125" style="21" customWidth="1"/>
    <col min="7" max="7" width="10.5703125" style="21" customWidth="1"/>
    <col min="8" max="8" width="4.42578125" style="1" bestFit="1" customWidth="1"/>
    <col min="9" max="9" width="13.5703125" style="21" customWidth="1"/>
    <col min="10" max="10" width="3.5703125" style="1" customWidth="1"/>
    <col min="11" max="12" width="2.7109375" style="1" customWidth="1"/>
    <col min="13" max="13" width="3.5703125" style="1" customWidth="1"/>
    <col min="14" max="15" width="2.7109375" style="1" customWidth="1"/>
    <col min="16" max="16" width="3.5703125" style="1" customWidth="1"/>
    <col min="17" max="18" width="2.7109375" style="1" customWidth="1"/>
    <col min="19" max="19" width="3.5703125" style="1" customWidth="1"/>
    <col min="20" max="21" width="2.7109375" style="1" customWidth="1"/>
    <col min="22" max="22" width="3.5703125" style="1" customWidth="1"/>
    <col min="23" max="24" width="2.7109375" style="1" customWidth="1"/>
    <col min="25" max="25" width="5.28515625" style="13" customWidth="1"/>
    <col min="26" max="26" width="4.140625" style="21" customWidth="1"/>
    <col min="27" max="16384" width="11.42578125" style="1"/>
  </cols>
  <sheetData>
    <row r="1" spans="2:25" ht="14.25" customHeight="1" x14ac:dyDescent="0.2"/>
    <row r="2" spans="2:25" ht="14.25" customHeight="1" x14ac:dyDescent="0.2">
      <c r="B2" s="10" t="s">
        <v>287</v>
      </c>
    </row>
    <row r="3" spans="2:25" ht="18" customHeight="1" thickBot="1" x14ac:dyDescent="0.25">
      <c r="B3" s="10"/>
    </row>
    <row r="4" spans="2:25" ht="13.5" customHeight="1" x14ac:dyDescent="0.2">
      <c r="B4" s="24" t="s">
        <v>46</v>
      </c>
      <c r="C4" s="25" t="s">
        <v>17</v>
      </c>
      <c r="D4" s="26" t="s">
        <v>17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/>
      <c r="K4" s="25"/>
      <c r="L4" s="25"/>
      <c r="M4" s="28"/>
      <c r="N4" s="28"/>
      <c r="O4" s="28"/>
      <c r="P4" s="25"/>
      <c r="Q4" s="25"/>
      <c r="R4" s="25"/>
      <c r="S4" s="28"/>
      <c r="T4" s="28"/>
      <c r="U4" s="28"/>
      <c r="V4" s="25"/>
      <c r="W4" s="25"/>
      <c r="X4" s="25"/>
      <c r="Y4" s="83" t="s">
        <v>16</v>
      </c>
    </row>
    <row r="5" spans="2:25" ht="13.5" customHeight="1" x14ac:dyDescent="0.2">
      <c r="B5" s="23" t="s">
        <v>202</v>
      </c>
      <c r="C5" s="29">
        <v>1</v>
      </c>
      <c r="D5" s="19">
        <v>1</v>
      </c>
      <c r="E5" s="14" t="s">
        <v>61</v>
      </c>
      <c r="F5" s="11" t="s">
        <v>12</v>
      </c>
      <c r="G5" s="11" t="s">
        <v>30</v>
      </c>
      <c r="H5" s="12">
        <v>2018</v>
      </c>
      <c r="I5" s="11" t="s">
        <v>57</v>
      </c>
      <c r="J5" s="12">
        <v>25</v>
      </c>
      <c r="K5" s="12">
        <v>1</v>
      </c>
      <c r="L5" s="12">
        <v>1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54">
        <f>SUM(J5:X5)</f>
        <v>27</v>
      </c>
    </row>
    <row r="6" spans="2:25" ht="13.5" customHeight="1" x14ac:dyDescent="0.2">
      <c r="B6" s="23" t="s">
        <v>9</v>
      </c>
      <c r="C6" s="29">
        <v>2</v>
      </c>
      <c r="D6" s="20"/>
      <c r="E6" s="14" t="s">
        <v>203</v>
      </c>
      <c r="F6" s="11" t="s">
        <v>12</v>
      </c>
      <c r="G6" s="11" t="s">
        <v>30</v>
      </c>
      <c r="H6" s="12">
        <v>2018</v>
      </c>
      <c r="I6" s="11" t="s">
        <v>96</v>
      </c>
      <c r="J6" s="12"/>
      <c r="K6" s="12"/>
      <c r="L6" s="12"/>
      <c r="M6" s="12">
        <v>25</v>
      </c>
      <c r="N6" s="12">
        <v>1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54">
        <f>SUM(J6:X6)</f>
        <v>26</v>
      </c>
    </row>
    <row r="7" spans="2:25" ht="13.5" customHeight="1" x14ac:dyDescent="0.2">
      <c r="B7" s="23" t="s">
        <v>9</v>
      </c>
      <c r="C7" s="29">
        <v>3</v>
      </c>
      <c r="D7" s="20">
        <v>2</v>
      </c>
      <c r="E7" s="14" t="s">
        <v>63</v>
      </c>
      <c r="F7" s="11" t="s">
        <v>12</v>
      </c>
      <c r="G7" s="11" t="s">
        <v>39</v>
      </c>
      <c r="H7" s="12">
        <v>2016</v>
      </c>
      <c r="I7" s="11" t="s">
        <v>57</v>
      </c>
      <c r="J7" s="12">
        <v>18</v>
      </c>
      <c r="K7" s="12">
        <v>1</v>
      </c>
      <c r="L7" s="12">
        <v>1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54">
        <f>SUM(J7:X7)</f>
        <v>20</v>
      </c>
    </row>
    <row r="8" spans="2:25" ht="13.5" customHeight="1" x14ac:dyDescent="0.2">
      <c r="B8" s="23" t="s">
        <v>9</v>
      </c>
      <c r="C8" s="30"/>
      <c r="D8" s="19"/>
      <c r="E8" s="14"/>
      <c r="F8" s="11"/>
      <c r="G8" s="11"/>
      <c r="H8" s="12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2">
        <f>SUM(J8:X8)</f>
        <v>0</v>
      </c>
    </row>
    <row r="9" spans="2:25" ht="13.5" customHeight="1" x14ac:dyDescent="0.2">
      <c r="B9" s="23" t="s">
        <v>9</v>
      </c>
      <c r="C9" s="30"/>
      <c r="D9" s="19"/>
      <c r="E9" s="14"/>
      <c r="F9" s="11"/>
      <c r="G9" s="11"/>
      <c r="H9" s="12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22">
        <f>SUM(J9:X9)</f>
        <v>0</v>
      </c>
    </row>
    <row r="10" spans="2:25" ht="13.5" customHeight="1" thickBot="1" x14ac:dyDescent="0.25">
      <c r="B10" s="8"/>
      <c r="H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</row>
    <row r="11" spans="2:25" ht="13.5" customHeight="1" x14ac:dyDescent="0.2">
      <c r="B11" s="24" t="s">
        <v>46</v>
      </c>
      <c r="C11" s="25" t="s">
        <v>17</v>
      </c>
      <c r="D11" s="26" t="s">
        <v>17</v>
      </c>
      <c r="E11" s="27" t="s">
        <v>0</v>
      </c>
      <c r="F11" s="27" t="s">
        <v>3</v>
      </c>
      <c r="G11" s="27" t="s">
        <v>1</v>
      </c>
      <c r="H11" s="25" t="s">
        <v>4</v>
      </c>
      <c r="I11" s="27" t="s">
        <v>5</v>
      </c>
      <c r="J11" s="25">
        <v>1</v>
      </c>
      <c r="K11" s="25" t="s">
        <v>34</v>
      </c>
      <c r="L11" s="25" t="s">
        <v>35</v>
      </c>
      <c r="M11" s="28"/>
      <c r="N11" s="28"/>
      <c r="O11" s="28"/>
      <c r="P11" s="25"/>
      <c r="Q11" s="25"/>
      <c r="R11" s="25"/>
      <c r="S11" s="28"/>
      <c r="T11" s="28"/>
      <c r="U11" s="28"/>
      <c r="V11" s="25"/>
      <c r="W11" s="25"/>
      <c r="X11" s="25"/>
      <c r="Y11" s="83" t="s">
        <v>16</v>
      </c>
    </row>
    <row r="12" spans="2:25" ht="13.5" customHeight="1" x14ac:dyDescent="0.2">
      <c r="B12" s="23" t="s">
        <v>204</v>
      </c>
      <c r="C12" s="29">
        <v>1</v>
      </c>
      <c r="D12" s="20">
        <v>1</v>
      </c>
      <c r="E12" s="14" t="s">
        <v>152</v>
      </c>
      <c r="F12" s="11" t="s">
        <v>20</v>
      </c>
      <c r="G12" s="11" t="s">
        <v>135</v>
      </c>
      <c r="H12" s="12">
        <v>2025</v>
      </c>
      <c r="I12" s="11" t="s">
        <v>153</v>
      </c>
      <c r="J12" s="12">
        <v>25</v>
      </c>
      <c r="K12" s="12">
        <v>1</v>
      </c>
      <c r="L12" s="12"/>
      <c r="M12" s="12">
        <v>25</v>
      </c>
      <c r="N12" s="12">
        <v>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54">
        <f t="shared" ref="Y12:Y19" si="0">SUM(J12:X12)</f>
        <v>52</v>
      </c>
    </row>
    <row r="13" spans="2:25" ht="13.5" customHeight="1" x14ac:dyDescent="0.2">
      <c r="B13" s="23" t="s">
        <v>9</v>
      </c>
      <c r="C13" s="29">
        <v>2</v>
      </c>
      <c r="D13" s="19">
        <v>3</v>
      </c>
      <c r="E13" s="14" t="s">
        <v>63</v>
      </c>
      <c r="F13" s="11" t="s">
        <v>12</v>
      </c>
      <c r="G13" s="11" t="s">
        <v>32</v>
      </c>
      <c r="H13" s="12">
        <v>2017</v>
      </c>
      <c r="I13" s="11" t="s">
        <v>57</v>
      </c>
      <c r="J13" s="12">
        <v>15</v>
      </c>
      <c r="K13" s="12">
        <v>1</v>
      </c>
      <c r="L13" s="12"/>
      <c r="M13" s="12">
        <v>15</v>
      </c>
      <c r="N13" s="12">
        <v>1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54">
        <f t="shared" si="0"/>
        <v>32</v>
      </c>
    </row>
    <row r="14" spans="2:25" ht="13.5" customHeight="1" x14ac:dyDescent="0.2">
      <c r="B14" s="23" t="s">
        <v>9</v>
      </c>
      <c r="C14" s="29">
        <v>3</v>
      </c>
      <c r="D14" s="19"/>
      <c r="E14" s="14" t="s">
        <v>61</v>
      </c>
      <c r="F14" s="11" t="s">
        <v>12</v>
      </c>
      <c r="G14" s="11" t="s">
        <v>39</v>
      </c>
      <c r="H14" s="12">
        <v>2018</v>
      </c>
      <c r="I14" s="11" t="s">
        <v>57</v>
      </c>
      <c r="J14" s="12"/>
      <c r="K14" s="12"/>
      <c r="L14" s="12"/>
      <c r="M14" s="12">
        <v>18</v>
      </c>
      <c r="N14" s="12">
        <v>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54">
        <f t="shared" si="0"/>
        <v>19</v>
      </c>
    </row>
    <row r="15" spans="2:25" ht="13.5" customHeight="1" x14ac:dyDescent="0.2">
      <c r="B15" s="23" t="s">
        <v>9</v>
      </c>
      <c r="C15" s="29">
        <v>3</v>
      </c>
      <c r="D15" s="20">
        <v>2</v>
      </c>
      <c r="E15" s="15" t="s">
        <v>125</v>
      </c>
      <c r="F15" s="16" t="s">
        <v>62</v>
      </c>
      <c r="G15" s="16">
        <v>911</v>
      </c>
      <c r="H15" s="17">
        <v>2020</v>
      </c>
      <c r="I15" s="16" t="s">
        <v>153</v>
      </c>
      <c r="J15" s="12">
        <v>18</v>
      </c>
      <c r="K15" s="12">
        <v>1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54">
        <f t="shared" si="0"/>
        <v>19</v>
      </c>
    </row>
    <row r="16" spans="2:25" ht="13.5" customHeight="1" x14ac:dyDescent="0.2">
      <c r="B16" s="23" t="s">
        <v>9</v>
      </c>
      <c r="C16" s="30">
        <v>5</v>
      </c>
      <c r="D16" s="19">
        <v>4</v>
      </c>
      <c r="E16" s="14" t="s">
        <v>205</v>
      </c>
      <c r="F16" s="11" t="s">
        <v>134</v>
      </c>
      <c r="G16" s="11" t="s">
        <v>206</v>
      </c>
      <c r="H16" s="12">
        <v>2018</v>
      </c>
      <c r="I16" s="11" t="s">
        <v>207</v>
      </c>
      <c r="J16" s="12">
        <v>12</v>
      </c>
      <c r="K16" s="12">
        <v>1</v>
      </c>
      <c r="L16" s="12">
        <v>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22">
        <f t="shared" si="0"/>
        <v>14</v>
      </c>
    </row>
    <row r="17" spans="2:25" ht="13.5" customHeight="1" x14ac:dyDescent="0.2">
      <c r="B17" s="23" t="s">
        <v>9</v>
      </c>
      <c r="C17" s="30">
        <v>6</v>
      </c>
      <c r="D17" s="19">
        <v>5</v>
      </c>
      <c r="E17" s="15" t="s">
        <v>121</v>
      </c>
      <c r="F17" s="16" t="s">
        <v>12</v>
      </c>
      <c r="G17" s="16" t="s">
        <v>167</v>
      </c>
      <c r="H17" s="17"/>
      <c r="I17" s="16" t="s">
        <v>153</v>
      </c>
      <c r="J17" s="12">
        <v>10</v>
      </c>
      <c r="K17" s="12">
        <v>1</v>
      </c>
      <c r="L17" s="12">
        <v>1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22">
        <f t="shared" si="0"/>
        <v>12</v>
      </c>
    </row>
    <row r="18" spans="2:25" ht="13.5" customHeight="1" x14ac:dyDescent="0.2">
      <c r="B18" s="23" t="s">
        <v>9</v>
      </c>
      <c r="C18" s="30">
        <v>7</v>
      </c>
      <c r="D18" s="20">
        <v>6</v>
      </c>
      <c r="E18" s="15" t="s">
        <v>107</v>
      </c>
      <c r="F18" s="16" t="s">
        <v>12</v>
      </c>
      <c r="G18" s="16" t="s">
        <v>108</v>
      </c>
      <c r="H18" s="17">
        <v>2018</v>
      </c>
      <c r="I18" s="16"/>
      <c r="J18" s="12">
        <v>8</v>
      </c>
      <c r="K18" s="12">
        <v>1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22">
        <f t="shared" si="0"/>
        <v>9</v>
      </c>
    </row>
    <row r="19" spans="2:25" ht="13.5" customHeight="1" x14ac:dyDescent="0.2">
      <c r="B19" s="23" t="s">
        <v>9</v>
      </c>
      <c r="C19" s="30"/>
      <c r="D19" s="19"/>
      <c r="E19" s="14"/>
      <c r="F19" s="11"/>
      <c r="G19" s="11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22">
        <f t="shared" si="0"/>
        <v>0</v>
      </c>
    </row>
    <row r="20" spans="2:25" ht="13.5" customHeight="1" thickBot="1" x14ac:dyDescent="0.25">
      <c r="B20" s="8"/>
      <c r="H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</row>
    <row r="21" spans="2:25" ht="13.5" customHeight="1" x14ac:dyDescent="0.2">
      <c r="B21" s="24" t="s">
        <v>46</v>
      </c>
      <c r="C21" s="25" t="s">
        <v>17</v>
      </c>
      <c r="D21" s="26" t="s">
        <v>17</v>
      </c>
      <c r="E21" s="27" t="s">
        <v>0</v>
      </c>
      <c r="F21" s="27" t="s">
        <v>3</v>
      </c>
      <c r="G21" s="27" t="s">
        <v>1</v>
      </c>
      <c r="H21" s="25" t="s">
        <v>4</v>
      </c>
      <c r="I21" s="27" t="s">
        <v>5</v>
      </c>
      <c r="J21" s="25">
        <v>1</v>
      </c>
      <c r="K21" s="25" t="s">
        <v>34</v>
      </c>
      <c r="L21" s="25" t="s">
        <v>35</v>
      </c>
      <c r="M21" s="28"/>
      <c r="N21" s="28"/>
      <c r="O21" s="28"/>
      <c r="P21" s="25"/>
      <c r="Q21" s="25"/>
      <c r="R21" s="25"/>
      <c r="S21" s="28"/>
      <c r="T21" s="28"/>
      <c r="U21" s="28"/>
      <c r="V21" s="25"/>
      <c r="W21" s="25"/>
      <c r="X21" s="25"/>
      <c r="Y21" s="83" t="s">
        <v>16</v>
      </c>
    </row>
    <row r="22" spans="2:25" ht="13.5" customHeight="1" x14ac:dyDescent="0.2">
      <c r="B22" s="23" t="s">
        <v>208</v>
      </c>
      <c r="C22" s="29">
        <v>1</v>
      </c>
      <c r="D22" s="20">
        <v>2</v>
      </c>
      <c r="E22" s="14" t="s">
        <v>95</v>
      </c>
      <c r="F22" s="11" t="s">
        <v>67</v>
      </c>
      <c r="G22" s="11" t="s">
        <v>69</v>
      </c>
      <c r="H22" s="12"/>
      <c r="I22" s="11" t="s">
        <v>77</v>
      </c>
      <c r="J22" s="12">
        <v>18</v>
      </c>
      <c r="K22" s="12">
        <v>1</v>
      </c>
      <c r="L22" s="12"/>
      <c r="M22" s="12">
        <v>8</v>
      </c>
      <c r="N22" s="12">
        <v>1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54">
        <f t="shared" ref="Y22:Y36" si="1">SUM(J22:X22)</f>
        <v>28</v>
      </c>
    </row>
    <row r="23" spans="2:25" ht="13.5" customHeight="1" x14ac:dyDescent="0.2">
      <c r="B23" s="23" t="s">
        <v>9</v>
      </c>
      <c r="C23" s="29">
        <v>1</v>
      </c>
      <c r="D23" s="20">
        <v>3</v>
      </c>
      <c r="E23" s="15" t="s">
        <v>194</v>
      </c>
      <c r="F23" s="16" t="s">
        <v>20</v>
      </c>
      <c r="G23" s="16">
        <v>335</v>
      </c>
      <c r="H23" s="17">
        <v>2007</v>
      </c>
      <c r="I23" s="16" t="s">
        <v>190</v>
      </c>
      <c r="J23" s="12">
        <v>15</v>
      </c>
      <c r="K23" s="12">
        <v>1</v>
      </c>
      <c r="L23" s="12"/>
      <c r="M23" s="12">
        <v>10</v>
      </c>
      <c r="N23" s="12">
        <v>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54">
        <f t="shared" si="1"/>
        <v>28</v>
      </c>
    </row>
    <row r="24" spans="2:25" ht="13.5" customHeight="1" x14ac:dyDescent="0.2">
      <c r="B24" s="23" t="s">
        <v>9</v>
      </c>
      <c r="C24" s="29">
        <v>3</v>
      </c>
      <c r="D24" s="20"/>
      <c r="E24" s="15" t="s">
        <v>209</v>
      </c>
      <c r="F24" s="16" t="s">
        <v>43</v>
      </c>
      <c r="G24" s="16" t="s">
        <v>210</v>
      </c>
      <c r="H24" s="17">
        <v>2006</v>
      </c>
      <c r="I24" s="16" t="s">
        <v>18</v>
      </c>
      <c r="J24" s="12"/>
      <c r="K24" s="12"/>
      <c r="L24" s="12"/>
      <c r="M24" s="12">
        <v>25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54">
        <f t="shared" si="1"/>
        <v>26</v>
      </c>
    </row>
    <row r="25" spans="2:25" ht="13.5" customHeight="1" x14ac:dyDescent="0.2">
      <c r="B25" s="23" t="s">
        <v>9</v>
      </c>
      <c r="C25" s="29">
        <v>3</v>
      </c>
      <c r="D25" s="19">
        <v>1</v>
      </c>
      <c r="E25" s="14" t="s">
        <v>211</v>
      </c>
      <c r="F25" s="11" t="s">
        <v>67</v>
      </c>
      <c r="G25" s="11" t="s">
        <v>212</v>
      </c>
      <c r="H25" s="12"/>
      <c r="I25" s="16" t="s">
        <v>77</v>
      </c>
      <c r="J25" s="12">
        <v>25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54">
        <f t="shared" si="1"/>
        <v>26</v>
      </c>
    </row>
    <row r="26" spans="2:25" ht="13.5" customHeight="1" x14ac:dyDescent="0.2">
      <c r="B26" s="23" t="s">
        <v>9</v>
      </c>
      <c r="C26" s="30">
        <v>5</v>
      </c>
      <c r="D26" s="20">
        <v>7</v>
      </c>
      <c r="E26" s="15" t="s">
        <v>213</v>
      </c>
      <c r="F26" s="16" t="s">
        <v>20</v>
      </c>
      <c r="G26" s="16" t="s">
        <v>214</v>
      </c>
      <c r="H26" s="17">
        <v>2012</v>
      </c>
      <c r="I26" s="16" t="s">
        <v>153</v>
      </c>
      <c r="J26" s="12">
        <v>7</v>
      </c>
      <c r="K26" s="12">
        <v>1</v>
      </c>
      <c r="L26" s="12"/>
      <c r="M26" s="12">
        <v>12</v>
      </c>
      <c r="N26" s="12">
        <v>1</v>
      </c>
      <c r="O26" s="12">
        <v>1</v>
      </c>
      <c r="P26" s="12"/>
      <c r="Q26" s="12"/>
      <c r="R26" s="12"/>
      <c r="S26" s="12"/>
      <c r="T26" s="12"/>
      <c r="U26" s="12"/>
      <c r="V26" s="12"/>
      <c r="W26" s="12"/>
      <c r="X26" s="12"/>
      <c r="Y26" s="22">
        <f t="shared" si="1"/>
        <v>22</v>
      </c>
    </row>
    <row r="27" spans="2:25" ht="13.5" customHeight="1" x14ac:dyDescent="0.2">
      <c r="B27" s="23" t="s">
        <v>9</v>
      </c>
      <c r="C27" s="30">
        <v>6</v>
      </c>
      <c r="D27" s="20">
        <v>4</v>
      </c>
      <c r="E27" s="14" t="s">
        <v>140</v>
      </c>
      <c r="F27" s="11" t="s">
        <v>12</v>
      </c>
      <c r="G27" s="11" t="s">
        <v>108</v>
      </c>
      <c r="H27" s="12">
        <v>2014</v>
      </c>
      <c r="I27" s="11" t="s">
        <v>190</v>
      </c>
      <c r="J27" s="12">
        <v>12</v>
      </c>
      <c r="K27" s="12">
        <v>1</v>
      </c>
      <c r="L27" s="12">
        <v>1</v>
      </c>
      <c r="M27" s="12">
        <v>6</v>
      </c>
      <c r="N27" s="12">
        <v>1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2">
        <f t="shared" si="1"/>
        <v>21</v>
      </c>
    </row>
    <row r="28" spans="2:25" ht="13.5" customHeight="1" x14ac:dyDescent="0.2">
      <c r="B28" s="23" t="s">
        <v>9</v>
      </c>
      <c r="C28" s="30">
        <v>7</v>
      </c>
      <c r="D28" s="20"/>
      <c r="E28" s="15" t="s">
        <v>215</v>
      </c>
      <c r="F28" s="16" t="s">
        <v>20</v>
      </c>
      <c r="G28" s="16" t="s">
        <v>122</v>
      </c>
      <c r="H28" s="17">
        <v>2010</v>
      </c>
      <c r="I28" s="16" t="s">
        <v>216</v>
      </c>
      <c r="J28" s="12"/>
      <c r="K28" s="12"/>
      <c r="L28" s="12"/>
      <c r="M28" s="12">
        <v>18</v>
      </c>
      <c r="N28" s="12">
        <v>1</v>
      </c>
      <c r="O28" s="12">
        <v>1</v>
      </c>
      <c r="P28" s="12"/>
      <c r="Q28" s="12"/>
      <c r="R28" s="12"/>
      <c r="S28" s="12"/>
      <c r="T28" s="12"/>
      <c r="U28" s="12"/>
      <c r="V28" s="12"/>
      <c r="W28" s="12"/>
      <c r="X28" s="12"/>
      <c r="Y28" s="22">
        <f t="shared" si="1"/>
        <v>20</v>
      </c>
    </row>
    <row r="29" spans="2:25" ht="13.5" customHeight="1" x14ac:dyDescent="0.2">
      <c r="B29" s="23" t="s">
        <v>9</v>
      </c>
      <c r="C29" s="30">
        <v>8</v>
      </c>
      <c r="D29" s="20">
        <v>6</v>
      </c>
      <c r="E29" s="15" t="s">
        <v>217</v>
      </c>
      <c r="F29" s="16" t="s">
        <v>20</v>
      </c>
      <c r="G29" s="16" t="s">
        <v>218</v>
      </c>
      <c r="H29" s="17">
        <v>2017</v>
      </c>
      <c r="I29" s="16" t="s">
        <v>51</v>
      </c>
      <c r="J29" s="12">
        <v>8</v>
      </c>
      <c r="K29" s="12">
        <v>1</v>
      </c>
      <c r="L29" s="12">
        <v>1</v>
      </c>
      <c r="M29" s="12">
        <v>7</v>
      </c>
      <c r="N29" s="12">
        <v>1</v>
      </c>
      <c r="O29" s="12">
        <v>1</v>
      </c>
      <c r="P29" s="12"/>
      <c r="Q29" s="12"/>
      <c r="R29" s="12"/>
      <c r="S29" s="12"/>
      <c r="T29" s="12"/>
      <c r="U29" s="12"/>
      <c r="V29" s="12"/>
      <c r="W29" s="12"/>
      <c r="X29" s="12"/>
      <c r="Y29" s="22">
        <f t="shared" si="1"/>
        <v>19</v>
      </c>
    </row>
    <row r="30" spans="2:25" ht="13.5" customHeight="1" x14ac:dyDescent="0.2">
      <c r="B30" s="23" t="s">
        <v>9</v>
      </c>
      <c r="C30" s="30">
        <v>9</v>
      </c>
      <c r="D30" s="20"/>
      <c r="E30" s="15" t="s">
        <v>219</v>
      </c>
      <c r="F30" s="16" t="s">
        <v>43</v>
      </c>
      <c r="G30" s="16" t="s">
        <v>220</v>
      </c>
      <c r="H30" s="17">
        <v>2003</v>
      </c>
      <c r="I30" s="16" t="s">
        <v>18</v>
      </c>
      <c r="J30" s="12"/>
      <c r="K30" s="12"/>
      <c r="L30" s="12"/>
      <c r="M30" s="12">
        <v>15</v>
      </c>
      <c r="N30" s="12">
        <v>1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2">
        <f t="shared" si="1"/>
        <v>16</v>
      </c>
    </row>
    <row r="31" spans="2:25" ht="13.5" customHeight="1" x14ac:dyDescent="0.2">
      <c r="B31" s="23" t="s">
        <v>9</v>
      </c>
      <c r="C31" s="30">
        <v>10</v>
      </c>
      <c r="D31" s="19">
        <v>5</v>
      </c>
      <c r="E31" s="14" t="s">
        <v>123</v>
      </c>
      <c r="F31" s="11" t="s">
        <v>100</v>
      </c>
      <c r="G31" s="11" t="s">
        <v>124</v>
      </c>
      <c r="H31" s="12"/>
      <c r="I31" s="11" t="s">
        <v>77</v>
      </c>
      <c r="J31" s="12">
        <v>10</v>
      </c>
      <c r="K31" s="12">
        <v>1</v>
      </c>
      <c r="L31" s="12">
        <v>1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2">
        <f t="shared" si="1"/>
        <v>12</v>
      </c>
    </row>
    <row r="32" spans="2:25" ht="13.5" customHeight="1" x14ac:dyDescent="0.2">
      <c r="B32" s="23" t="s">
        <v>9</v>
      </c>
      <c r="C32" s="30">
        <v>11</v>
      </c>
      <c r="D32" s="20"/>
      <c r="E32" s="15" t="s">
        <v>125</v>
      </c>
      <c r="F32" s="16" t="s">
        <v>62</v>
      </c>
      <c r="G32" s="16">
        <v>911</v>
      </c>
      <c r="H32" s="17">
        <v>2020</v>
      </c>
      <c r="I32" s="16" t="s">
        <v>153</v>
      </c>
      <c r="J32" s="12"/>
      <c r="K32" s="12"/>
      <c r="L32" s="12"/>
      <c r="M32" s="12">
        <v>5</v>
      </c>
      <c r="N32" s="12">
        <v>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2">
        <f t="shared" si="1"/>
        <v>6</v>
      </c>
    </row>
    <row r="33" spans="2:25" ht="13.5" customHeight="1" x14ac:dyDescent="0.2">
      <c r="B33" s="23" t="s">
        <v>9</v>
      </c>
      <c r="C33" s="30">
        <v>12</v>
      </c>
      <c r="D33" s="20"/>
      <c r="E33" s="14" t="s">
        <v>221</v>
      </c>
      <c r="F33" s="11" t="s">
        <v>2</v>
      </c>
      <c r="G33" s="11" t="s">
        <v>222</v>
      </c>
      <c r="H33" s="12">
        <v>1985</v>
      </c>
      <c r="I33" s="11" t="s">
        <v>223</v>
      </c>
      <c r="J33" s="12"/>
      <c r="K33" s="12"/>
      <c r="L33" s="12"/>
      <c r="M33" s="12">
        <v>4</v>
      </c>
      <c r="N33" s="12"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2">
        <f t="shared" si="1"/>
        <v>5</v>
      </c>
    </row>
    <row r="34" spans="2:25" ht="13.5" customHeight="1" x14ac:dyDescent="0.2">
      <c r="B34" s="23" t="s">
        <v>9</v>
      </c>
      <c r="C34" s="30"/>
      <c r="D34" s="20"/>
      <c r="E34" s="14"/>
      <c r="F34" s="11"/>
      <c r="G34" s="11"/>
      <c r="H34" s="12"/>
      <c r="I34" s="1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2">
        <f t="shared" si="1"/>
        <v>0</v>
      </c>
    </row>
    <row r="35" spans="2:25" ht="13.5" customHeight="1" x14ac:dyDescent="0.2">
      <c r="B35" s="23" t="s">
        <v>9</v>
      </c>
      <c r="C35" s="30"/>
      <c r="D35" s="20"/>
      <c r="E35" s="14"/>
      <c r="F35" s="11"/>
      <c r="G35" s="11"/>
      <c r="H35" s="12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2">
        <f t="shared" si="1"/>
        <v>0</v>
      </c>
    </row>
    <row r="36" spans="2:25" ht="13.5" customHeight="1" x14ac:dyDescent="0.2">
      <c r="B36" s="23" t="s">
        <v>9</v>
      </c>
      <c r="C36" s="30"/>
      <c r="D36" s="20"/>
      <c r="E36" s="14"/>
      <c r="F36" s="11"/>
      <c r="G36" s="11"/>
      <c r="H36" s="12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2">
        <f t="shared" si="1"/>
        <v>0</v>
      </c>
    </row>
    <row r="37" spans="2:25" ht="13.5" customHeight="1" thickBot="1" x14ac:dyDescent="0.25">
      <c r="B37" s="8"/>
      <c r="H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</row>
    <row r="38" spans="2:25" ht="13.5" customHeight="1" x14ac:dyDescent="0.2">
      <c r="B38" s="24" t="s">
        <v>46</v>
      </c>
      <c r="C38" s="25" t="s">
        <v>17</v>
      </c>
      <c r="D38" s="26" t="s">
        <v>17</v>
      </c>
      <c r="E38" s="27" t="s">
        <v>0</v>
      </c>
      <c r="F38" s="27" t="s">
        <v>3</v>
      </c>
      <c r="G38" s="27" t="s">
        <v>1</v>
      </c>
      <c r="H38" s="25" t="s">
        <v>4</v>
      </c>
      <c r="I38" s="27" t="s">
        <v>5</v>
      </c>
      <c r="J38" s="25">
        <v>1</v>
      </c>
      <c r="K38" s="25" t="s">
        <v>34</v>
      </c>
      <c r="L38" s="25" t="s">
        <v>35</v>
      </c>
      <c r="M38" s="28"/>
      <c r="N38" s="28"/>
      <c r="O38" s="28"/>
      <c r="P38" s="25"/>
      <c r="Q38" s="25"/>
      <c r="R38" s="25"/>
      <c r="S38" s="28"/>
      <c r="T38" s="28"/>
      <c r="U38" s="28"/>
      <c r="V38" s="25"/>
      <c r="W38" s="25"/>
      <c r="X38" s="25"/>
      <c r="Y38" s="83" t="s">
        <v>16</v>
      </c>
    </row>
    <row r="39" spans="2:25" ht="13.5" customHeight="1" x14ac:dyDescent="0.2">
      <c r="B39" s="23" t="s">
        <v>109</v>
      </c>
      <c r="C39" s="29">
        <v>1</v>
      </c>
      <c r="D39" s="20">
        <v>1</v>
      </c>
      <c r="E39" s="14" t="s">
        <v>159</v>
      </c>
      <c r="F39" s="11" t="s">
        <v>20</v>
      </c>
      <c r="G39" s="11" t="s">
        <v>142</v>
      </c>
      <c r="H39" s="12">
        <v>2015</v>
      </c>
      <c r="I39" s="11" t="s">
        <v>156</v>
      </c>
      <c r="J39" s="12">
        <v>25</v>
      </c>
      <c r="K39" s="12">
        <v>1</v>
      </c>
      <c r="L39" s="12"/>
      <c r="M39" s="12">
        <v>15</v>
      </c>
      <c r="N39" s="12">
        <v>1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54">
        <f t="shared" ref="Y39:Y61" si="2">SUM(J39:X39)</f>
        <v>42</v>
      </c>
    </row>
    <row r="40" spans="2:25" ht="13.5" customHeight="1" x14ac:dyDescent="0.2">
      <c r="B40" s="23" t="s">
        <v>9</v>
      </c>
      <c r="C40" s="29">
        <v>2</v>
      </c>
      <c r="D40" s="20">
        <v>4</v>
      </c>
      <c r="E40" s="14" t="s">
        <v>19</v>
      </c>
      <c r="F40" s="11" t="s">
        <v>7</v>
      </c>
      <c r="G40" s="11" t="s">
        <v>33</v>
      </c>
      <c r="H40" s="12">
        <v>2015</v>
      </c>
      <c r="I40" s="11" t="s">
        <v>94</v>
      </c>
      <c r="J40" s="12">
        <v>12</v>
      </c>
      <c r="K40" s="12">
        <v>1</v>
      </c>
      <c r="L40" s="12"/>
      <c r="M40" s="12">
        <v>18</v>
      </c>
      <c r="N40" s="12">
        <v>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54">
        <f t="shared" si="2"/>
        <v>32</v>
      </c>
    </row>
    <row r="41" spans="2:25" ht="13.5" customHeight="1" x14ac:dyDescent="0.2">
      <c r="B41" s="23" t="s">
        <v>9</v>
      </c>
      <c r="C41" s="29">
        <v>3</v>
      </c>
      <c r="D41" s="20"/>
      <c r="E41" s="14" t="s">
        <v>197</v>
      </c>
      <c r="F41" s="11" t="s">
        <v>20</v>
      </c>
      <c r="G41" s="11" t="s">
        <v>120</v>
      </c>
      <c r="H41" s="12">
        <v>2013</v>
      </c>
      <c r="I41" s="11" t="s">
        <v>156</v>
      </c>
      <c r="J41" s="12"/>
      <c r="K41" s="12"/>
      <c r="L41" s="12"/>
      <c r="M41" s="12">
        <v>25</v>
      </c>
      <c r="N41" s="12">
        <v>1</v>
      </c>
      <c r="O41" s="12">
        <v>1</v>
      </c>
      <c r="P41" s="12"/>
      <c r="Q41" s="12"/>
      <c r="R41" s="12"/>
      <c r="S41" s="12"/>
      <c r="T41" s="12"/>
      <c r="U41" s="12"/>
      <c r="V41" s="12"/>
      <c r="W41" s="12"/>
      <c r="X41" s="12"/>
      <c r="Y41" s="54">
        <f t="shared" si="2"/>
        <v>27</v>
      </c>
    </row>
    <row r="42" spans="2:25" ht="13.5" customHeight="1" x14ac:dyDescent="0.2">
      <c r="B42" s="23" t="s">
        <v>9</v>
      </c>
      <c r="C42" s="30">
        <v>4</v>
      </c>
      <c r="D42" s="19">
        <v>6</v>
      </c>
      <c r="E42" s="14" t="s">
        <v>157</v>
      </c>
      <c r="F42" s="11" t="s">
        <v>12</v>
      </c>
      <c r="G42" s="11" t="s">
        <v>41</v>
      </c>
      <c r="H42" s="12">
        <v>2012</v>
      </c>
      <c r="I42" s="11" t="s">
        <v>156</v>
      </c>
      <c r="J42" s="12">
        <v>8</v>
      </c>
      <c r="K42" s="12">
        <v>1</v>
      </c>
      <c r="L42" s="12"/>
      <c r="M42" s="12">
        <v>12</v>
      </c>
      <c r="N42" s="12">
        <v>1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22">
        <f t="shared" si="2"/>
        <v>22</v>
      </c>
    </row>
    <row r="43" spans="2:25" ht="13.5" customHeight="1" x14ac:dyDescent="0.2">
      <c r="B43" s="23" t="s">
        <v>9</v>
      </c>
      <c r="C43" s="30">
        <v>5</v>
      </c>
      <c r="D43" s="19">
        <v>2</v>
      </c>
      <c r="E43" s="14" t="s">
        <v>224</v>
      </c>
      <c r="F43" s="11" t="s">
        <v>20</v>
      </c>
      <c r="G43" s="11" t="s">
        <v>151</v>
      </c>
      <c r="H43" s="12">
        <v>2010</v>
      </c>
      <c r="I43" s="11" t="s">
        <v>153</v>
      </c>
      <c r="J43" s="12">
        <v>18</v>
      </c>
      <c r="K43" s="12">
        <v>1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22">
        <f t="shared" si="2"/>
        <v>19</v>
      </c>
    </row>
    <row r="44" spans="2:25" ht="13.5" customHeight="1" x14ac:dyDescent="0.2">
      <c r="B44" s="23" t="s">
        <v>9</v>
      </c>
      <c r="C44" s="30">
        <v>6</v>
      </c>
      <c r="D44" s="19">
        <v>3</v>
      </c>
      <c r="E44" s="14" t="s">
        <v>225</v>
      </c>
      <c r="F44" s="11" t="s">
        <v>20</v>
      </c>
      <c r="G44" s="11" t="s">
        <v>122</v>
      </c>
      <c r="H44" s="12">
        <v>2013</v>
      </c>
      <c r="I44" s="11" t="s">
        <v>153</v>
      </c>
      <c r="J44" s="12">
        <v>15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22">
        <f t="shared" si="2"/>
        <v>16</v>
      </c>
    </row>
    <row r="45" spans="2:25" ht="13.5" customHeight="1" x14ac:dyDescent="0.2">
      <c r="B45" s="23" t="s">
        <v>9</v>
      </c>
      <c r="C45" s="30">
        <v>7</v>
      </c>
      <c r="D45" s="20"/>
      <c r="E45" s="14" t="s">
        <v>63</v>
      </c>
      <c r="F45" s="11" t="s">
        <v>12</v>
      </c>
      <c r="G45" s="11" t="s">
        <v>40</v>
      </c>
      <c r="H45" s="12">
        <v>2018</v>
      </c>
      <c r="I45" s="11" t="s">
        <v>57</v>
      </c>
      <c r="J45" s="12"/>
      <c r="K45" s="12"/>
      <c r="L45" s="12"/>
      <c r="M45" s="12">
        <v>10</v>
      </c>
      <c r="N45" s="12">
        <v>1</v>
      </c>
      <c r="O45" s="12">
        <v>1</v>
      </c>
      <c r="P45" s="12"/>
      <c r="Q45" s="12"/>
      <c r="R45" s="12"/>
      <c r="S45" s="12"/>
      <c r="T45" s="12"/>
      <c r="U45" s="12"/>
      <c r="V45" s="12"/>
      <c r="W45" s="12"/>
      <c r="X45" s="12"/>
      <c r="Y45" s="22">
        <f t="shared" si="2"/>
        <v>12</v>
      </c>
    </row>
    <row r="46" spans="2:25" ht="13.5" customHeight="1" x14ac:dyDescent="0.2">
      <c r="B46" s="23" t="s">
        <v>9</v>
      </c>
      <c r="C46" s="30">
        <v>7</v>
      </c>
      <c r="D46" s="19">
        <v>5</v>
      </c>
      <c r="E46" s="15" t="s">
        <v>61</v>
      </c>
      <c r="F46" s="16" t="s">
        <v>62</v>
      </c>
      <c r="G46" s="16" t="s">
        <v>226</v>
      </c>
      <c r="H46" s="17">
        <v>2015</v>
      </c>
      <c r="I46" s="16" t="s">
        <v>57</v>
      </c>
      <c r="J46" s="12">
        <v>10</v>
      </c>
      <c r="K46" s="12">
        <v>1</v>
      </c>
      <c r="L46" s="12">
        <v>1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2">
        <f t="shared" si="2"/>
        <v>12</v>
      </c>
    </row>
    <row r="47" spans="2:25" ht="13.5" customHeight="1" x14ac:dyDescent="0.2">
      <c r="B47" s="23" t="s">
        <v>9</v>
      </c>
      <c r="C47" s="30">
        <v>9</v>
      </c>
      <c r="D47" s="20"/>
      <c r="E47" s="14" t="s">
        <v>227</v>
      </c>
      <c r="F47" s="11" t="s">
        <v>20</v>
      </c>
      <c r="G47" s="11">
        <v>320</v>
      </c>
      <c r="H47" s="12">
        <v>2004</v>
      </c>
      <c r="I47" s="11" t="s">
        <v>87</v>
      </c>
      <c r="J47" s="12"/>
      <c r="K47" s="12"/>
      <c r="L47" s="12"/>
      <c r="M47" s="12">
        <v>8</v>
      </c>
      <c r="N47" s="12">
        <v>1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22">
        <f t="shared" si="2"/>
        <v>9</v>
      </c>
    </row>
    <row r="48" spans="2:25" ht="13.5" customHeight="1" x14ac:dyDescent="0.2">
      <c r="B48" s="23" t="s">
        <v>9</v>
      </c>
      <c r="C48" s="30">
        <v>9</v>
      </c>
      <c r="D48" s="20"/>
      <c r="E48" s="14" t="s">
        <v>193</v>
      </c>
      <c r="F48" s="11" t="s">
        <v>20</v>
      </c>
      <c r="G48" s="11" t="s">
        <v>142</v>
      </c>
      <c r="H48" s="12">
        <v>2018</v>
      </c>
      <c r="I48" s="11" t="s">
        <v>156</v>
      </c>
      <c r="J48" s="12"/>
      <c r="K48" s="12"/>
      <c r="L48" s="12"/>
      <c r="M48" s="12">
        <v>7</v>
      </c>
      <c r="N48" s="12">
        <v>1</v>
      </c>
      <c r="O48" s="12">
        <v>1</v>
      </c>
      <c r="P48" s="12"/>
      <c r="Q48" s="12"/>
      <c r="R48" s="12"/>
      <c r="S48" s="12"/>
      <c r="T48" s="12"/>
      <c r="U48" s="12"/>
      <c r="V48" s="12"/>
      <c r="W48" s="12"/>
      <c r="X48" s="12"/>
      <c r="Y48" s="22">
        <f t="shared" si="2"/>
        <v>9</v>
      </c>
    </row>
    <row r="49" spans="2:25" ht="13.5" customHeight="1" x14ac:dyDescent="0.2">
      <c r="B49" s="23" t="s">
        <v>9</v>
      </c>
      <c r="C49" s="30">
        <v>11</v>
      </c>
      <c r="D49" s="20"/>
      <c r="E49" s="14" t="s">
        <v>228</v>
      </c>
      <c r="F49" s="11" t="s">
        <v>100</v>
      </c>
      <c r="G49" s="11" t="s">
        <v>124</v>
      </c>
      <c r="H49" s="12"/>
      <c r="I49" s="11" t="s">
        <v>18</v>
      </c>
      <c r="J49" s="12"/>
      <c r="K49" s="12"/>
      <c r="L49" s="12"/>
      <c r="M49" s="12">
        <v>6</v>
      </c>
      <c r="N49" s="12">
        <v>1</v>
      </c>
      <c r="O49" s="12">
        <v>1</v>
      </c>
      <c r="P49" s="12"/>
      <c r="Q49" s="12"/>
      <c r="R49" s="12"/>
      <c r="S49" s="12"/>
      <c r="T49" s="12"/>
      <c r="U49" s="12"/>
      <c r="V49" s="12"/>
      <c r="W49" s="12"/>
      <c r="X49" s="12"/>
      <c r="Y49" s="22">
        <f t="shared" si="2"/>
        <v>8</v>
      </c>
    </row>
    <row r="50" spans="2:25" ht="13.5" customHeight="1" x14ac:dyDescent="0.2">
      <c r="B50" s="23" t="s">
        <v>9</v>
      </c>
      <c r="C50" s="30">
        <v>11</v>
      </c>
      <c r="D50" s="20">
        <v>11</v>
      </c>
      <c r="E50" s="14" t="s">
        <v>229</v>
      </c>
      <c r="F50" s="11" t="s">
        <v>8</v>
      </c>
      <c r="G50" s="11" t="s">
        <v>21</v>
      </c>
      <c r="H50" s="12">
        <v>2012</v>
      </c>
      <c r="I50" s="11" t="s">
        <v>22</v>
      </c>
      <c r="J50" s="12">
        <v>3</v>
      </c>
      <c r="K50" s="12">
        <v>1</v>
      </c>
      <c r="L50" s="12">
        <v>1</v>
      </c>
      <c r="M50" s="12">
        <v>1</v>
      </c>
      <c r="N50" s="12">
        <v>1</v>
      </c>
      <c r="O50" s="12">
        <v>1</v>
      </c>
      <c r="P50" s="12"/>
      <c r="Q50" s="12"/>
      <c r="R50" s="12"/>
      <c r="S50" s="12"/>
      <c r="T50" s="12"/>
      <c r="U50" s="12"/>
      <c r="V50" s="12"/>
      <c r="W50" s="12"/>
      <c r="X50" s="12"/>
      <c r="Y50" s="22">
        <f t="shared" si="2"/>
        <v>8</v>
      </c>
    </row>
    <row r="51" spans="2:25" ht="13.5" customHeight="1" x14ac:dyDescent="0.2">
      <c r="B51" s="23" t="s">
        <v>9</v>
      </c>
      <c r="C51" s="30">
        <v>11</v>
      </c>
      <c r="D51" s="19">
        <v>7</v>
      </c>
      <c r="E51" s="15" t="s">
        <v>230</v>
      </c>
      <c r="F51" s="16" t="s">
        <v>8</v>
      </c>
      <c r="G51" s="16" t="s">
        <v>231</v>
      </c>
      <c r="H51" s="17">
        <v>2013</v>
      </c>
      <c r="I51" s="16" t="s">
        <v>22</v>
      </c>
      <c r="J51" s="12">
        <v>7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22">
        <f t="shared" si="2"/>
        <v>8</v>
      </c>
    </row>
    <row r="52" spans="2:25" ht="13.5" customHeight="1" x14ac:dyDescent="0.2">
      <c r="B52" s="23" t="s">
        <v>9</v>
      </c>
      <c r="C52" s="30">
        <v>11</v>
      </c>
      <c r="D52" s="19">
        <v>7</v>
      </c>
      <c r="E52" s="14" t="s">
        <v>232</v>
      </c>
      <c r="F52" s="11" t="s">
        <v>25</v>
      </c>
      <c r="G52" s="11" t="s">
        <v>26</v>
      </c>
      <c r="H52" s="12">
        <v>1995</v>
      </c>
      <c r="I52" s="11" t="s">
        <v>233</v>
      </c>
      <c r="J52" s="12">
        <v>6</v>
      </c>
      <c r="K52" s="12">
        <v>1</v>
      </c>
      <c r="L52" s="12">
        <v>1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22">
        <f t="shared" si="2"/>
        <v>8</v>
      </c>
    </row>
    <row r="53" spans="2:25" ht="13.5" customHeight="1" x14ac:dyDescent="0.2">
      <c r="B53" s="23" t="s">
        <v>9</v>
      </c>
      <c r="C53" s="30">
        <v>15</v>
      </c>
      <c r="D53" s="19">
        <v>9</v>
      </c>
      <c r="E53" s="14" t="s">
        <v>191</v>
      </c>
      <c r="F53" s="16" t="s">
        <v>2</v>
      </c>
      <c r="G53" s="16" t="s">
        <v>112</v>
      </c>
      <c r="H53" s="17">
        <v>1991</v>
      </c>
      <c r="I53" s="11" t="s">
        <v>234</v>
      </c>
      <c r="J53" s="12">
        <v>5</v>
      </c>
      <c r="K53" s="12">
        <v>1</v>
      </c>
      <c r="L53" s="12">
        <v>1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22">
        <f t="shared" si="2"/>
        <v>7</v>
      </c>
    </row>
    <row r="54" spans="2:25" ht="13.5" customHeight="1" x14ac:dyDescent="0.2">
      <c r="B54" s="23" t="s">
        <v>9</v>
      </c>
      <c r="C54" s="30">
        <v>16</v>
      </c>
      <c r="D54" s="20"/>
      <c r="E54" s="14" t="s">
        <v>42</v>
      </c>
      <c r="F54" s="11" t="s">
        <v>2</v>
      </c>
      <c r="G54" s="11" t="s">
        <v>235</v>
      </c>
      <c r="H54" s="12">
        <v>1993</v>
      </c>
      <c r="I54" s="11" t="s">
        <v>18</v>
      </c>
      <c r="J54" s="12"/>
      <c r="K54" s="12"/>
      <c r="L54" s="12"/>
      <c r="M54" s="12">
        <v>5</v>
      </c>
      <c r="N54" s="12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22">
        <f t="shared" si="2"/>
        <v>6</v>
      </c>
    </row>
    <row r="55" spans="2:25" ht="13.5" customHeight="1" x14ac:dyDescent="0.2">
      <c r="B55" s="23" t="s">
        <v>9</v>
      </c>
      <c r="C55" s="30">
        <v>16</v>
      </c>
      <c r="D55" s="19">
        <v>10</v>
      </c>
      <c r="E55" s="15" t="s">
        <v>236</v>
      </c>
      <c r="F55" s="16" t="s">
        <v>25</v>
      </c>
      <c r="G55" s="16" t="s">
        <v>26</v>
      </c>
      <c r="H55" s="17">
        <v>1997</v>
      </c>
      <c r="I55" s="16" t="s">
        <v>83</v>
      </c>
      <c r="J55" s="12">
        <v>4</v>
      </c>
      <c r="K55" s="12">
        <v>1</v>
      </c>
      <c r="L55" s="12">
        <v>1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22">
        <f t="shared" si="2"/>
        <v>6</v>
      </c>
    </row>
    <row r="56" spans="2:25" ht="13.5" customHeight="1" x14ac:dyDescent="0.2">
      <c r="B56" s="23" t="s">
        <v>9</v>
      </c>
      <c r="C56" s="30">
        <v>18</v>
      </c>
      <c r="D56" s="20"/>
      <c r="E56" s="14" t="s">
        <v>237</v>
      </c>
      <c r="F56" s="11" t="s">
        <v>20</v>
      </c>
      <c r="G56" s="11" t="s">
        <v>238</v>
      </c>
      <c r="H56" s="12">
        <v>2019</v>
      </c>
      <c r="I56" s="11" t="s">
        <v>83</v>
      </c>
      <c r="J56" s="12"/>
      <c r="K56" s="12"/>
      <c r="L56" s="12"/>
      <c r="M56" s="12">
        <v>4</v>
      </c>
      <c r="N56" s="12">
        <v>1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22">
        <f t="shared" si="2"/>
        <v>5</v>
      </c>
    </row>
    <row r="57" spans="2:25" ht="13.5" customHeight="1" x14ac:dyDescent="0.2">
      <c r="B57" s="23" t="s">
        <v>9</v>
      </c>
      <c r="C57" s="30">
        <v>19</v>
      </c>
      <c r="D57" s="20"/>
      <c r="E57" s="14" t="s">
        <v>136</v>
      </c>
      <c r="F57" s="11" t="s">
        <v>25</v>
      </c>
      <c r="G57" s="11" t="s">
        <v>26</v>
      </c>
      <c r="H57" s="12">
        <v>2010</v>
      </c>
      <c r="I57" s="11" t="s">
        <v>165</v>
      </c>
      <c r="J57" s="12"/>
      <c r="K57" s="12"/>
      <c r="L57" s="12"/>
      <c r="M57" s="12">
        <v>3</v>
      </c>
      <c r="N57" s="12">
        <v>1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22">
        <f t="shared" si="2"/>
        <v>4</v>
      </c>
    </row>
    <row r="58" spans="2:25" ht="13.5" customHeight="1" x14ac:dyDescent="0.2">
      <c r="B58" s="23" t="s">
        <v>9</v>
      </c>
      <c r="C58" s="30">
        <v>20</v>
      </c>
      <c r="D58" s="20"/>
      <c r="E58" s="14" t="s">
        <v>239</v>
      </c>
      <c r="F58" s="11" t="s">
        <v>72</v>
      </c>
      <c r="G58" s="11" t="s">
        <v>240</v>
      </c>
      <c r="H58" s="12">
        <v>2017</v>
      </c>
      <c r="I58" s="11" t="s">
        <v>87</v>
      </c>
      <c r="J58" s="12"/>
      <c r="K58" s="12"/>
      <c r="L58" s="12"/>
      <c r="M58" s="12">
        <v>2</v>
      </c>
      <c r="N58" s="12">
        <v>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22">
        <f t="shared" si="2"/>
        <v>3</v>
      </c>
    </row>
    <row r="59" spans="2:25" ht="13.5" customHeight="1" x14ac:dyDescent="0.2">
      <c r="B59" s="23" t="s">
        <v>9</v>
      </c>
      <c r="C59" s="30"/>
      <c r="D59" s="19"/>
      <c r="E59" s="14"/>
      <c r="F59" s="11"/>
      <c r="G59" s="11"/>
      <c r="H59" s="12"/>
      <c r="I59" s="11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22">
        <f t="shared" si="2"/>
        <v>0</v>
      </c>
    </row>
    <row r="60" spans="2:25" ht="13.5" customHeight="1" x14ac:dyDescent="0.2">
      <c r="B60" s="23" t="s">
        <v>9</v>
      </c>
      <c r="C60" s="30"/>
      <c r="D60" s="19"/>
      <c r="E60" s="14"/>
      <c r="F60" s="11"/>
      <c r="G60" s="11"/>
      <c r="H60" s="12"/>
      <c r="I60" s="11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22">
        <f t="shared" si="2"/>
        <v>0</v>
      </c>
    </row>
    <row r="61" spans="2:25" ht="13.5" customHeight="1" x14ac:dyDescent="0.2">
      <c r="B61" s="23" t="s">
        <v>9</v>
      </c>
      <c r="C61" s="30"/>
      <c r="D61" s="20"/>
      <c r="E61" s="14"/>
      <c r="F61" s="11"/>
      <c r="G61" s="11"/>
      <c r="H61" s="12"/>
      <c r="I61" s="11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22">
        <f t="shared" si="2"/>
        <v>0</v>
      </c>
    </row>
    <row r="62" spans="2:25" ht="13.5" customHeight="1" thickBot="1" x14ac:dyDescent="0.25">
      <c r="B62" s="8"/>
      <c r="H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</row>
    <row r="63" spans="2:25" ht="13.5" customHeight="1" x14ac:dyDescent="0.2">
      <c r="B63" s="24" t="s">
        <v>46</v>
      </c>
      <c r="C63" s="25" t="s">
        <v>17</v>
      </c>
      <c r="D63" s="26" t="s">
        <v>17</v>
      </c>
      <c r="E63" s="27" t="s">
        <v>0</v>
      </c>
      <c r="F63" s="27" t="s">
        <v>3</v>
      </c>
      <c r="G63" s="27" t="s">
        <v>1</v>
      </c>
      <c r="H63" s="25" t="s">
        <v>4</v>
      </c>
      <c r="I63" s="27" t="s">
        <v>5</v>
      </c>
      <c r="J63" s="25">
        <v>1</v>
      </c>
      <c r="K63" s="25" t="s">
        <v>34</v>
      </c>
      <c r="L63" s="25" t="s">
        <v>35</v>
      </c>
      <c r="M63" s="28"/>
      <c r="N63" s="28"/>
      <c r="O63" s="28"/>
      <c r="P63" s="25"/>
      <c r="Q63" s="25"/>
      <c r="R63" s="25"/>
      <c r="S63" s="28"/>
      <c r="T63" s="28"/>
      <c r="U63" s="28"/>
      <c r="V63" s="25"/>
      <c r="W63" s="25"/>
      <c r="X63" s="25"/>
      <c r="Y63" s="83" t="s">
        <v>16</v>
      </c>
    </row>
    <row r="64" spans="2:25" ht="13.5" customHeight="1" x14ac:dyDescent="0.2">
      <c r="B64" s="23" t="s">
        <v>13</v>
      </c>
      <c r="C64" s="29">
        <v>1</v>
      </c>
      <c r="D64" s="19">
        <v>2</v>
      </c>
      <c r="E64" s="14" t="s">
        <v>89</v>
      </c>
      <c r="F64" s="11" t="s">
        <v>90</v>
      </c>
      <c r="G64" s="11" t="s">
        <v>91</v>
      </c>
      <c r="H64" s="12">
        <v>2014</v>
      </c>
      <c r="I64" s="11" t="s">
        <v>87</v>
      </c>
      <c r="J64" s="12">
        <v>18</v>
      </c>
      <c r="K64" s="12">
        <v>1</v>
      </c>
      <c r="L64" s="12">
        <v>1</v>
      </c>
      <c r="M64" s="12">
        <v>25</v>
      </c>
      <c r="N64" s="12">
        <v>1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54">
        <f t="shared" ref="Y64:Y83" si="3">SUM(J64:X64)</f>
        <v>46</v>
      </c>
    </row>
    <row r="65" spans="2:25" ht="13.5" customHeight="1" x14ac:dyDescent="0.2">
      <c r="B65" s="23" t="s">
        <v>9</v>
      </c>
      <c r="C65" s="29">
        <v>2</v>
      </c>
      <c r="D65" s="20">
        <v>1</v>
      </c>
      <c r="E65" s="14" t="s">
        <v>92</v>
      </c>
      <c r="F65" s="11" t="s">
        <v>2</v>
      </c>
      <c r="G65" s="11" t="s">
        <v>93</v>
      </c>
      <c r="H65" s="12">
        <v>1986</v>
      </c>
      <c r="I65" s="11" t="s">
        <v>87</v>
      </c>
      <c r="J65" s="12">
        <v>25</v>
      </c>
      <c r="K65" s="12">
        <v>1</v>
      </c>
      <c r="L65" s="12"/>
      <c r="M65" s="12">
        <v>8</v>
      </c>
      <c r="N65" s="12">
        <v>1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54">
        <f t="shared" si="3"/>
        <v>36</v>
      </c>
    </row>
    <row r="66" spans="2:25" ht="13.5" customHeight="1" x14ac:dyDescent="0.2">
      <c r="B66" s="23" t="s">
        <v>9</v>
      </c>
      <c r="C66" s="29">
        <v>3</v>
      </c>
      <c r="D66" s="19">
        <v>4</v>
      </c>
      <c r="E66" s="14" t="s">
        <v>241</v>
      </c>
      <c r="F66" s="11" t="s">
        <v>20</v>
      </c>
      <c r="G66" s="11" t="s">
        <v>242</v>
      </c>
      <c r="H66" s="12">
        <v>2008</v>
      </c>
      <c r="I66" s="16" t="s">
        <v>87</v>
      </c>
      <c r="J66" s="12">
        <v>12</v>
      </c>
      <c r="K66" s="12">
        <v>1</v>
      </c>
      <c r="L66" s="12"/>
      <c r="M66" s="12">
        <v>15</v>
      </c>
      <c r="N66" s="12">
        <v>1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54">
        <f t="shared" si="3"/>
        <v>29</v>
      </c>
    </row>
    <row r="67" spans="2:25" ht="13.5" customHeight="1" x14ac:dyDescent="0.2">
      <c r="B67" s="23" t="s">
        <v>9</v>
      </c>
      <c r="C67" s="30">
        <v>4</v>
      </c>
      <c r="D67" s="20"/>
      <c r="E67" s="15" t="s">
        <v>189</v>
      </c>
      <c r="F67" s="16" t="s">
        <v>7</v>
      </c>
      <c r="G67" s="16" t="s">
        <v>27</v>
      </c>
      <c r="H67" s="17"/>
      <c r="I67" s="16" t="s">
        <v>18</v>
      </c>
      <c r="J67" s="12"/>
      <c r="K67" s="12"/>
      <c r="L67" s="12"/>
      <c r="M67" s="12">
        <v>18</v>
      </c>
      <c r="N67" s="12">
        <v>1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22">
        <f t="shared" si="3"/>
        <v>19</v>
      </c>
    </row>
    <row r="68" spans="2:25" ht="13.5" customHeight="1" x14ac:dyDescent="0.2">
      <c r="B68" s="23" t="s">
        <v>9</v>
      </c>
      <c r="C68" s="30">
        <v>5</v>
      </c>
      <c r="D68" s="20">
        <v>3</v>
      </c>
      <c r="E68" s="14" t="s">
        <v>239</v>
      </c>
      <c r="F68" s="11" t="s">
        <v>72</v>
      </c>
      <c r="G68" s="11" t="s">
        <v>240</v>
      </c>
      <c r="H68" s="12">
        <v>2017</v>
      </c>
      <c r="I68" s="11" t="s">
        <v>87</v>
      </c>
      <c r="J68" s="12">
        <v>15</v>
      </c>
      <c r="K68" s="12">
        <v>1</v>
      </c>
      <c r="L68" s="12">
        <v>1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22">
        <f t="shared" si="3"/>
        <v>17</v>
      </c>
    </row>
    <row r="69" spans="2:25" ht="13.5" customHeight="1" x14ac:dyDescent="0.2">
      <c r="B69" s="23" t="s">
        <v>9</v>
      </c>
      <c r="C69" s="30">
        <v>6</v>
      </c>
      <c r="D69" s="19">
        <v>8</v>
      </c>
      <c r="E69" s="14" t="s">
        <v>243</v>
      </c>
      <c r="F69" s="11" t="s">
        <v>14</v>
      </c>
      <c r="G69" s="11" t="s">
        <v>244</v>
      </c>
      <c r="H69" s="12">
        <v>2018</v>
      </c>
      <c r="I69" s="11" t="s">
        <v>245</v>
      </c>
      <c r="J69" s="12">
        <v>6</v>
      </c>
      <c r="K69" s="12">
        <v>1</v>
      </c>
      <c r="L69" s="12"/>
      <c r="M69" s="12">
        <v>7</v>
      </c>
      <c r="N69" s="12">
        <v>1</v>
      </c>
      <c r="O69" s="12">
        <v>1</v>
      </c>
      <c r="P69" s="12"/>
      <c r="Q69" s="12"/>
      <c r="R69" s="12"/>
      <c r="S69" s="12"/>
      <c r="T69" s="12"/>
      <c r="U69" s="12"/>
      <c r="V69" s="12"/>
      <c r="W69" s="12"/>
      <c r="X69" s="12"/>
      <c r="Y69" s="22">
        <f t="shared" si="3"/>
        <v>16</v>
      </c>
    </row>
    <row r="70" spans="2:25" ht="13.5" customHeight="1" x14ac:dyDescent="0.2">
      <c r="B70" s="23" t="s">
        <v>9</v>
      </c>
      <c r="C70" s="30">
        <v>7</v>
      </c>
      <c r="D70" s="20"/>
      <c r="E70" s="15" t="s">
        <v>246</v>
      </c>
      <c r="F70" s="16" t="s">
        <v>20</v>
      </c>
      <c r="G70" s="16">
        <v>330</v>
      </c>
      <c r="H70" s="17">
        <v>2002</v>
      </c>
      <c r="I70" s="16" t="s">
        <v>18</v>
      </c>
      <c r="J70" s="12"/>
      <c r="K70" s="12"/>
      <c r="L70" s="12"/>
      <c r="M70" s="12">
        <v>12</v>
      </c>
      <c r="N70" s="12">
        <v>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22">
        <f t="shared" si="3"/>
        <v>13</v>
      </c>
    </row>
    <row r="71" spans="2:25" ht="13.5" customHeight="1" x14ac:dyDescent="0.2">
      <c r="B71" s="23" t="s">
        <v>9</v>
      </c>
      <c r="C71" s="30">
        <v>8</v>
      </c>
      <c r="D71" s="20"/>
      <c r="E71" s="15" t="s">
        <v>247</v>
      </c>
      <c r="F71" s="16" t="s">
        <v>2</v>
      </c>
      <c r="G71" s="16" t="s">
        <v>248</v>
      </c>
      <c r="H71" s="17">
        <v>1985</v>
      </c>
      <c r="I71" s="16" t="s">
        <v>249</v>
      </c>
      <c r="J71" s="12"/>
      <c r="K71" s="12"/>
      <c r="L71" s="12"/>
      <c r="M71" s="12">
        <v>10</v>
      </c>
      <c r="N71" s="12">
        <v>1</v>
      </c>
      <c r="O71" s="12">
        <v>1</v>
      </c>
      <c r="P71" s="12"/>
      <c r="Q71" s="12"/>
      <c r="R71" s="12"/>
      <c r="S71" s="12"/>
      <c r="T71" s="12"/>
      <c r="U71" s="12"/>
      <c r="V71" s="12"/>
      <c r="W71" s="12"/>
      <c r="X71" s="12"/>
      <c r="Y71" s="22">
        <f t="shared" si="3"/>
        <v>12</v>
      </c>
    </row>
    <row r="72" spans="2:25" ht="13.5" customHeight="1" x14ac:dyDescent="0.2">
      <c r="B72" s="23" t="s">
        <v>9</v>
      </c>
      <c r="C72" s="30">
        <v>9</v>
      </c>
      <c r="D72" s="19">
        <v>5</v>
      </c>
      <c r="E72" s="14" t="s">
        <v>213</v>
      </c>
      <c r="F72" s="11" t="s">
        <v>73</v>
      </c>
      <c r="G72" s="11" t="s">
        <v>250</v>
      </c>
      <c r="H72" s="12">
        <v>2018</v>
      </c>
      <c r="I72" s="11" t="s">
        <v>153</v>
      </c>
      <c r="J72" s="12">
        <v>10</v>
      </c>
      <c r="K72" s="12">
        <v>1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22">
        <f t="shared" si="3"/>
        <v>11</v>
      </c>
    </row>
    <row r="73" spans="2:25" ht="13.5" customHeight="1" x14ac:dyDescent="0.2">
      <c r="B73" s="23" t="s">
        <v>9</v>
      </c>
      <c r="C73" s="30">
        <v>10</v>
      </c>
      <c r="D73" s="20">
        <v>6</v>
      </c>
      <c r="E73" s="15" t="s">
        <v>251</v>
      </c>
      <c r="F73" s="16" t="s">
        <v>72</v>
      </c>
      <c r="G73" s="16" t="s">
        <v>99</v>
      </c>
      <c r="H73" s="17">
        <v>2008</v>
      </c>
      <c r="I73" s="16" t="s">
        <v>252</v>
      </c>
      <c r="J73" s="12">
        <v>8</v>
      </c>
      <c r="K73" s="12">
        <v>1</v>
      </c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22">
        <f t="shared" si="3"/>
        <v>10</v>
      </c>
    </row>
    <row r="74" spans="2:25" ht="13.5" customHeight="1" x14ac:dyDescent="0.2">
      <c r="B74" s="23" t="s">
        <v>9</v>
      </c>
      <c r="C74" s="30">
        <v>11</v>
      </c>
      <c r="D74" s="19">
        <v>7</v>
      </c>
      <c r="E74" s="14" t="s">
        <v>253</v>
      </c>
      <c r="F74" s="11" t="s">
        <v>67</v>
      </c>
      <c r="G74" s="11" t="s">
        <v>69</v>
      </c>
      <c r="H74" s="12">
        <v>2014</v>
      </c>
      <c r="I74" s="11" t="s">
        <v>77</v>
      </c>
      <c r="J74" s="12">
        <v>7</v>
      </c>
      <c r="K74" s="12">
        <v>1</v>
      </c>
      <c r="L74" s="12">
        <v>1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22">
        <f t="shared" si="3"/>
        <v>9</v>
      </c>
    </row>
    <row r="75" spans="2:25" ht="13.5" customHeight="1" x14ac:dyDescent="0.2">
      <c r="B75" s="23" t="s">
        <v>9</v>
      </c>
      <c r="C75" s="30">
        <v>12</v>
      </c>
      <c r="D75" s="20"/>
      <c r="E75" s="15" t="s">
        <v>185</v>
      </c>
      <c r="F75" s="16" t="s">
        <v>2</v>
      </c>
      <c r="G75" s="16" t="s">
        <v>138</v>
      </c>
      <c r="H75" s="17">
        <v>1994</v>
      </c>
      <c r="I75" s="16" t="s">
        <v>254</v>
      </c>
      <c r="J75" s="12"/>
      <c r="K75" s="12"/>
      <c r="L75" s="12"/>
      <c r="M75" s="12">
        <v>6</v>
      </c>
      <c r="N75" s="12">
        <v>1</v>
      </c>
      <c r="O75" s="12">
        <v>1</v>
      </c>
      <c r="P75" s="12"/>
      <c r="Q75" s="12"/>
      <c r="R75" s="12"/>
      <c r="S75" s="12"/>
      <c r="T75" s="12"/>
      <c r="U75" s="12"/>
      <c r="V75" s="12"/>
      <c r="W75" s="12"/>
      <c r="X75" s="12"/>
      <c r="Y75" s="22">
        <f t="shared" si="3"/>
        <v>8</v>
      </c>
    </row>
    <row r="76" spans="2:25" ht="13.5" customHeight="1" x14ac:dyDescent="0.2">
      <c r="B76" s="23" t="s">
        <v>9</v>
      </c>
      <c r="C76" s="30">
        <v>13</v>
      </c>
      <c r="D76" s="20"/>
      <c r="E76" s="15" t="s">
        <v>148</v>
      </c>
      <c r="F76" s="16" t="s">
        <v>11</v>
      </c>
      <c r="G76" s="16" t="s">
        <v>149</v>
      </c>
      <c r="H76" s="17">
        <v>1991</v>
      </c>
      <c r="I76" s="16" t="s">
        <v>254</v>
      </c>
      <c r="J76" s="12"/>
      <c r="K76" s="12"/>
      <c r="L76" s="12"/>
      <c r="M76" s="12">
        <v>5</v>
      </c>
      <c r="N76" s="12">
        <v>1</v>
      </c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22">
        <f t="shared" si="3"/>
        <v>6</v>
      </c>
    </row>
    <row r="77" spans="2:25" ht="13.5" customHeight="1" x14ac:dyDescent="0.2">
      <c r="B77" s="23" t="s">
        <v>9</v>
      </c>
      <c r="C77" s="30">
        <v>13</v>
      </c>
      <c r="D77" s="20"/>
      <c r="E77" s="15" t="s">
        <v>255</v>
      </c>
      <c r="F77" s="16" t="s">
        <v>256</v>
      </c>
      <c r="G77" s="16" t="s">
        <v>257</v>
      </c>
      <c r="H77" s="17">
        <v>1997</v>
      </c>
      <c r="I77" s="16" t="s">
        <v>223</v>
      </c>
      <c r="J77" s="12"/>
      <c r="K77" s="12"/>
      <c r="L77" s="12"/>
      <c r="M77" s="12">
        <v>4</v>
      </c>
      <c r="N77" s="12">
        <v>1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22">
        <f t="shared" si="3"/>
        <v>6</v>
      </c>
    </row>
    <row r="78" spans="2:25" ht="13.5" customHeight="1" x14ac:dyDescent="0.2">
      <c r="B78" s="23" t="s">
        <v>9</v>
      </c>
      <c r="C78" s="30">
        <v>13</v>
      </c>
      <c r="D78" s="19">
        <v>9</v>
      </c>
      <c r="E78" s="14" t="s">
        <v>258</v>
      </c>
      <c r="F78" s="11" t="s">
        <v>2</v>
      </c>
      <c r="G78" s="11" t="s">
        <v>259</v>
      </c>
      <c r="H78" s="12">
        <v>2024</v>
      </c>
      <c r="I78" s="11"/>
      <c r="J78" s="12">
        <v>5</v>
      </c>
      <c r="K78" s="12">
        <v>1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22">
        <f t="shared" si="3"/>
        <v>6</v>
      </c>
    </row>
    <row r="79" spans="2:25" ht="13.5" customHeight="1" x14ac:dyDescent="0.2">
      <c r="B79" s="23" t="s">
        <v>9</v>
      </c>
      <c r="C79" s="30">
        <v>16</v>
      </c>
      <c r="D79" s="20">
        <v>10</v>
      </c>
      <c r="E79" s="15" t="s">
        <v>260</v>
      </c>
      <c r="F79" s="16" t="s">
        <v>7</v>
      </c>
      <c r="G79" s="16" t="s">
        <v>27</v>
      </c>
      <c r="H79" s="17">
        <v>2016</v>
      </c>
      <c r="I79" s="16" t="s">
        <v>261</v>
      </c>
      <c r="J79" s="12">
        <v>4</v>
      </c>
      <c r="K79" s="12">
        <v>1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22">
        <f t="shared" si="3"/>
        <v>5</v>
      </c>
    </row>
    <row r="80" spans="2:25" ht="13.5" customHeight="1" x14ac:dyDescent="0.2">
      <c r="B80" s="23" t="s">
        <v>9</v>
      </c>
      <c r="C80" s="30">
        <v>17</v>
      </c>
      <c r="D80" s="20"/>
      <c r="E80" s="15" t="s">
        <v>262</v>
      </c>
      <c r="F80" s="16" t="s">
        <v>263</v>
      </c>
      <c r="G80" s="16" t="s">
        <v>264</v>
      </c>
      <c r="H80" s="17">
        <v>2025</v>
      </c>
      <c r="I80" s="16" t="s">
        <v>77</v>
      </c>
      <c r="J80" s="12"/>
      <c r="K80" s="12"/>
      <c r="L80" s="12"/>
      <c r="M80" s="12">
        <v>3</v>
      </c>
      <c r="N80" s="12">
        <v>1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22">
        <f t="shared" si="3"/>
        <v>4</v>
      </c>
    </row>
    <row r="81" spans="2:25" ht="13.5" customHeight="1" x14ac:dyDescent="0.2">
      <c r="B81" s="23" t="s">
        <v>9</v>
      </c>
      <c r="C81" s="30"/>
      <c r="D81" s="19"/>
      <c r="E81" s="14"/>
      <c r="F81" s="11"/>
      <c r="G81" s="11"/>
      <c r="H81" s="12"/>
      <c r="I81" s="11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22">
        <f t="shared" si="3"/>
        <v>0</v>
      </c>
    </row>
    <row r="82" spans="2:25" ht="13.5" customHeight="1" x14ac:dyDescent="0.2">
      <c r="B82" s="23" t="s">
        <v>9</v>
      </c>
      <c r="C82" s="30"/>
      <c r="D82" s="19"/>
      <c r="E82" s="14"/>
      <c r="F82" s="11"/>
      <c r="G82" s="11"/>
      <c r="H82" s="12"/>
      <c r="I82" s="11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22">
        <f t="shared" si="3"/>
        <v>0</v>
      </c>
    </row>
    <row r="83" spans="2:25" ht="13.5" customHeight="1" x14ac:dyDescent="0.2">
      <c r="B83" s="23" t="s">
        <v>9</v>
      </c>
      <c r="C83" s="30"/>
      <c r="D83" s="19"/>
      <c r="E83" s="14"/>
      <c r="F83" s="11"/>
      <c r="G83" s="11"/>
      <c r="H83" s="12"/>
      <c r="I83" s="11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22">
        <f t="shared" si="3"/>
        <v>0</v>
      </c>
    </row>
    <row r="84" spans="2:25" ht="13.5" customHeight="1" thickBot="1" x14ac:dyDescent="0.25">
      <c r="B84" s="8"/>
      <c r="H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</row>
    <row r="85" spans="2:25" ht="13.5" customHeight="1" x14ac:dyDescent="0.2">
      <c r="B85" s="24" t="s">
        <v>46</v>
      </c>
      <c r="C85" s="25" t="s">
        <v>17</v>
      </c>
      <c r="D85" s="26" t="s">
        <v>17</v>
      </c>
      <c r="E85" s="27" t="s">
        <v>0</v>
      </c>
      <c r="F85" s="27" t="s">
        <v>3</v>
      </c>
      <c r="G85" s="27" t="s">
        <v>1</v>
      </c>
      <c r="H85" s="25" t="s">
        <v>4</v>
      </c>
      <c r="I85" s="27" t="s">
        <v>5</v>
      </c>
      <c r="J85" s="25">
        <v>1</v>
      </c>
      <c r="K85" s="25" t="s">
        <v>34</v>
      </c>
      <c r="L85" s="25" t="s">
        <v>35</v>
      </c>
      <c r="M85" s="28"/>
      <c r="N85" s="28"/>
      <c r="O85" s="28"/>
      <c r="P85" s="25"/>
      <c r="Q85" s="25"/>
      <c r="R85" s="25"/>
      <c r="S85" s="28"/>
      <c r="T85" s="28"/>
      <c r="U85" s="28"/>
      <c r="V85" s="25"/>
      <c r="W85" s="25"/>
      <c r="X85" s="25"/>
      <c r="Y85" s="83" t="s">
        <v>16</v>
      </c>
    </row>
    <row r="86" spans="2:25" ht="13.5" customHeight="1" x14ac:dyDescent="0.2">
      <c r="B86" s="23" t="s">
        <v>6</v>
      </c>
      <c r="C86" s="29">
        <v>1</v>
      </c>
      <c r="D86" s="20"/>
      <c r="E86" s="14" t="s">
        <v>178</v>
      </c>
      <c r="F86" s="11" t="s">
        <v>85</v>
      </c>
      <c r="G86" s="11" t="s">
        <v>179</v>
      </c>
      <c r="H86" s="12"/>
      <c r="I86" s="11" t="s">
        <v>18</v>
      </c>
      <c r="J86" s="12"/>
      <c r="K86" s="12"/>
      <c r="L86" s="12"/>
      <c r="M86" s="12">
        <v>25</v>
      </c>
      <c r="N86" s="12">
        <v>1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54">
        <f t="shared" ref="Y86:Y100" si="4">SUM(J86:X86)</f>
        <v>26</v>
      </c>
    </row>
    <row r="87" spans="2:25" ht="13.5" customHeight="1" x14ac:dyDescent="0.2">
      <c r="B87" s="23" t="s">
        <v>9</v>
      </c>
      <c r="C87" s="29">
        <v>1</v>
      </c>
      <c r="D87" s="19">
        <v>1</v>
      </c>
      <c r="E87" s="14" t="s">
        <v>265</v>
      </c>
      <c r="F87" s="11" t="s">
        <v>11</v>
      </c>
      <c r="G87" s="11" t="s">
        <v>10</v>
      </c>
      <c r="H87" s="12">
        <v>2013</v>
      </c>
      <c r="I87" s="11" t="s">
        <v>252</v>
      </c>
      <c r="J87" s="12">
        <v>25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54">
        <f t="shared" si="4"/>
        <v>26</v>
      </c>
    </row>
    <row r="88" spans="2:25" ht="13.5" customHeight="1" x14ac:dyDescent="0.2">
      <c r="B88" s="23" t="s">
        <v>9</v>
      </c>
      <c r="C88" s="29">
        <v>3</v>
      </c>
      <c r="D88" s="20">
        <v>6</v>
      </c>
      <c r="E88" s="14" t="s">
        <v>266</v>
      </c>
      <c r="F88" s="11" t="s">
        <v>11</v>
      </c>
      <c r="G88" s="11" t="s">
        <v>10</v>
      </c>
      <c r="H88" s="12"/>
      <c r="I88" s="11" t="s">
        <v>153</v>
      </c>
      <c r="J88" s="12">
        <v>8</v>
      </c>
      <c r="K88" s="12">
        <v>1</v>
      </c>
      <c r="L88" s="12"/>
      <c r="M88" s="12">
        <v>10</v>
      </c>
      <c r="N88" s="12">
        <v>1</v>
      </c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54">
        <f t="shared" si="4"/>
        <v>20</v>
      </c>
    </row>
    <row r="89" spans="2:25" ht="13.5" customHeight="1" x14ac:dyDescent="0.2">
      <c r="B89" s="23" t="s">
        <v>9</v>
      </c>
      <c r="C89" s="29">
        <v>3</v>
      </c>
      <c r="D89" s="20"/>
      <c r="E89" s="14" t="s">
        <v>42</v>
      </c>
      <c r="F89" s="11" t="s">
        <v>43</v>
      </c>
      <c r="G89" s="11" t="s">
        <v>44</v>
      </c>
      <c r="H89" s="12">
        <v>2017</v>
      </c>
      <c r="I89" s="11" t="s">
        <v>18</v>
      </c>
      <c r="J89" s="12"/>
      <c r="K89" s="12"/>
      <c r="L89" s="12"/>
      <c r="M89" s="12">
        <v>18</v>
      </c>
      <c r="N89" s="12">
        <v>1</v>
      </c>
      <c r="O89" s="12">
        <v>1</v>
      </c>
      <c r="P89" s="12"/>
      <c r="Q89" s="12"/>
      <c r="R89" s="12"/>
      <c r="S89" s="12"/>
      <c r="T89" s="12"/>
      <c r="U89" s="12"/>
      <c r="V89" s="12"/>
      <c r="W89" s="12"/>
      <c r="X89" s="12"/>
      <c r="Y89" s="54">
        <f t="shared" si="4"/>
        <v>20</v>
      </c>
    </row>
    <row r="90" spans="2:25" ht="13.5" customHeight="1" x14ac:dyDescent="0.2">
      <c r="B90" s="23" t="s">
        <v>9</v>
      </c>
      <c r="C90" s="30">
        <v>5</v>
      </c>
      <c r="D90" s="19">
        <v>2</v>
      </c>
      <c r="E90" s="14" t="s">
        <v>262</v>
      </c>
      <c r="F90" s="11" t="s">
        <v>263</v>
      </c>
      <c r="G90" s="11" t="s">
        <v>264</v>
      </c>
      <c r="H90" s="12">
        <v>2025</v>
      </c>
      <c r="I90" s="11" t="s">
        <v>77</v>
      </c>
      <c r="J90" s="12">
        <v>18</v>
      </c>
      <c r="K90" s="12">
        <v>1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22">
        <f t="shared" si="4"/>
        <v>19</v>
      </c>
    </row>
    <row r="91" spans="2:25" ht="13.5" customHeight="1" x14ac:dyDescent="0.2">
      <c r="B91" s="23" t="s">
        <v>9</v>
      </c>
      <c r="C91" s="30">
        <v>6</v>
      </c>
      <c r="D91" s="20"/>
      <c r="E91" s="14" t="s">
        <v>113</v>
      </c>
      <c r="F91" s="11" t="s">
        <v>72</v>
      </c>
      <c r="G91" s="11" t="s">
        <v>114</v>
      </c>
      <c r="H91" s="12">
        <v>2011</v>
      </c>
      <c r="I91" s="11" t="s">
        <v>102</v>
      </c>
      <c r="J91" s="12"/>
      <c r="K91" s="12"/>
      <c r="L91" s="12"/>
      <c r="M91" s="12">
        <v>15</v>
      </c>
      <c r="N91" s="12">
        <v>1</v>
      </c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22">
        <f t="shared" si="4"/>
        <v>16</v>
      </c>
    </row>
    <row r="92" spans="2:25" ht="13.5" customHeight="1" x14ac:dyDescent="0.2">
      <c r="B92" s="23" t="s">
        <v>9</v>
      </c>
      <c r="C92" s="30">
        <v>6</v>
      </c>
      <c r="D92" s="19">
        <v>3</v>
      </c>
      <c r="E92" s="14" t="s">
        <v>267</v>
      </c>
      <c r="F92" s="11" t="s">
        <v>73</v>
      </c>
      <c r="G92" s="11">
        <v>3</v>
      </c>
      <c r="H92" s="12">
        <v>2015</v>
      </c>
      <c r="I92" s="11" t="s">
        <v>87</v>
      </c>
      <c r="J92" s="12">
        <v>15</v>
      </c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22">
        <f t="shared" si="4"/>
        <v>16</v>
      </c>
    </row>
    <row r="93" spans="2:25" ht="13.5" customHeight="1" x14ac:dyDescent="0.2">
      <c r="B93" s="23" t="s">
        <v>9</v>
      </c>
      <c r="C93" s="30">
        <v>8</v>
      </c>
      <c r="D93" s="20"/>
      <c r="E93" s="14" t="s">
        <v>268</v>
      </c>
      <c r="F93" s="11" t="s">
        <v>72</v>
      </c>
      <c r="G93" s="11" t="s">
        <v>99</v>
      </c>
      <c r="H93" s="12">
        <v>1986</v>
      </c>
      <c r="I93" s="11" t="s">
        <v>153</v>
      </c>
      <c r="J93" s="12"/>
      <c r="K93" s="12"/>
      <c r="L93" s="12"/>
      <c r="M93" s="12">
        <v>12</v>
      </c>
      <c r="N93" s="12">
        <v>1</v>
      </c>
      <c r="O93" s="12">
        <v>1</v>
      </c>
      <c r="P93" s="12"/>
      <c r="Q93" s="12"/>
      <c r="R93" s="12"/>
      <c r="S93" s="12"/>
      <c r="T93" s="12"/>
      <c r="U93" s="12"/>
      <c r="V93" s="12"/>
      <c r="W93" s="12"/>
      <c r="X93" s="12"/>
      <c r="Y93" s="22">
        <f t="shared" si="4"/>
        <v>14</v>
      </c>
    </row>
    <row r="94" spans="2:25" ht="13.5" customHeight="1" x14ac:dyDescent="0.2">
      <c r="B94" s="23" t="s">
        <v>9</v>
      </c>
      <c r="C94" s="30">
        <v>8</v>
      </c>
      <c r="D94" s="19">
        <v>4</v>
      </c>
      <c r="E94" s="14" t="s">
        <v>269</v>
      </c>
      <c r="F94" s="11" t="s">
        <v>14</v>
      </c>
      <c r="G94" s="11" t="s">
        <v>270</v>
      </c>
      <c r="H94" s="12">
        <v>2023</v>
      </c>
      <c r="I94" s="11" t="s">
        <v>77</v>
      </c>
      <c r="J94" s="12">
        <v>12</v>
      </c>
      <c r="K94" s="12">
        <v>1</v>
      </c>
      <c r="L94" s="12">
        <v>1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22">
        <f t="shared" si="4"/>
        <v>14</v>
      </c>
    </row>
    <row r="95" spans="2:25" ht="13.5" customHeight="1" x14ac:dyDescent="0.2">
      <c r="B95" s="23" t="s">
        <v>9</v>
      </c>
      <c r="C95" s="30">
        <v>10</v>
      </c>
      <c r="D95" s="19">
        <v>5</v>
      </c>
      <c r="E95" s="15" t="s">
        <v>271</v>
      </c>
      <c r="F95" s="16" t="s">
        <v>272</v>
      </c>
      <c r="G95" s="16" t="s">
        <v>273</v>
      </c>
      <c r="H95" s="17">
        <v>1992</v>
      </c>
      <c r="I95" s="16" t="s">
        <v>87</v>
      </c>
      <c r="J95" s="12">
        <v>10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22">
        <f t="shared" si="4"/>
        <v>11</v>
      </c>
    </row>
    <row r="96" spans="2:25" ht="13.5" customHeight="1" x14ac:dyDescent="0.2">
      <c r="B96" s="23" t="s">
        <v>9</v>
      </c>
      <c r="C96" s="30">
        <v>11</v>
      </c>
      <c r="D96" s="19">
        <v>6</v>
      </c>
      <c r="E96" s="15" t="s">
        <v>274</v>
      </c>
      <c r="F96" s="16" t="s">
        <v>11</v>
      </c>
      <c r="G96" s="16" t="s">
        <v>10</v>
      </c>
      <c r="H96" s="17">
        <v>1997</v>
      </c>
      <c r="I96" s="16" t="s">
        <v>275</v>
      </c>
      <c r="J96" s="12">
        <v>7</v>
      </c>
      <c r="K96" s="12">
        <v>1</v>
      </c>
      <c r="L96" s="12">
        <v>1</v>
      </c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22">
        <f t="shared" si="4"/>
        <v>9</v>
      </c>
    </row>
    <row r="97" spans="2:25" ht="13.5" customHeight="1" x14ac:dyDescent="0.2">
      <c r="B97" s="23" t="s">
        <v>9</v>
      </c>
      <c r="C97" s="30">
        <v>12</v>
      </c>
      <c r="D97" s="20">
        <v>8</v>
      </c>
      <c r="E97" s="14" t="s">
        <v>84</v>
      </c>
      <c r="F97" s="11" t="s">
        <v>85</v>
      </c>
      <c r="G97" s="11" t="s">
        <v>86</v>
      </c>
      <c r="H97" s="12">
        <v>2019</v>
      </c>
      <c r="I97" s="11" t="s">
        <v>87</v>
      </c>
      <c r="J97" s="12">
        <v>6</v>
      </c>
      <c r="K97" s="12">
        <v>1</v>
      </c>
      <c r="L97" s="12">
        <v>1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22">
        <f t="shared" si="4"/>
        <v>8</v>
      </c>
    </row>
    <row r="98" spans="2:25" ht="13.5" customHeight="1" x14ac:dyDescent="0.2">
      <c r="B98" s="23" t="s">
        <v>9</v>
      </c>
      <c r="C98" s="30"/>
      <c r="D98" s="20"/>
      <c r="E98" s="14"/>
      <c r="F98" s="11"/>
      <c r="G98" s="11"/>
      <c r="H98" s="12"/>
      <c r="I98" s="11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22">
        <f t="shared" si="4"/>
        <v>0</v>
      </c>
    </row>
    <row r="99" spans="2:25" ht="13.5" customHeight="1" x14ac:dyDescent="0.2">
      <c r="B99" s="23" t="s">
        <v>9</v>
      </c>
      <c r="C99" s="30"/>
      <c r="D99" s="19"/>
      <c r="E99" s="14"/>
      <c r="F99" s="11"/>
      <c r="G99" s="11"/>
      <c r="H99" s="12"/>
      <c r="I99" s="1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22">
        <f t="shared" si="4"/>
        <v>0</v>
      </c>
    </row>
    <row r="100" spans="2:25" ht="13.5" customHeight="1" x14ac:dyDescent="0.2">
      <c r="B100" s="23" t="s">
        <v>9</v>
      </c>
      <c r="C100" s="30"/>
      <c r="D100" s="20"/>
      <c r="E100" s="14"/>
      <c r="F100" s="11"/>
      <c r="G100" s="11"/>
      <c r="H100" s="12"/>
      <c r="I100" s="11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22">
        <f t="shared" si="4"/>
        <v>0</v>
      </c>
    </row>
    <row r="101" spans="2:25" ht="13.5" customHeight="1" thickBot="1" x14ac:dyDescent="0.25">
      <c r="B101" s="8"/>
      <c r="H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</row>
    <row r="102" spans="2:25" ht="13.5" customHeight="1" x14ac:dyDescent="0.2">
      <c r="B102" s="24" t="s">
        <v>46</v>
      </c>
      <c r="C102" s="25" t="s">
        <v>17</v>
      </c>
      <c r="D102" s="26" t="s">
        <v>17</v>
      </c>
      <c r="E102" s="27" t="s">
        <v>0</v>
      </c>
      <c r="F102" s="27" t="s">
        <v>3</v>
      </c>
      <c r="G102" s="27" t="s">
        <v>1</v>
      </c>
      <c r="H102" s="25" t="s">
        <v>4</v>
      </c>
      <c r="I102" s="27" t="s">
        <v>5</v>
      </c>
      <c r="J102" s="25">
        <v>1</v>
      </c>
      <c r="K102" s="25" t="s">
        <v>34</v>
      </c>
      <c r="L102" s="25" t="s">
        <v>35</v>
      </c>
      <c r="M102" s="28"/>
      <c r="N102" s="28"/>
      <c r="O102" s="28"/>
      <c r="P102" s="25"/>
      <c r="Q102" s="25"/>
      <c r="R102" s="25"/>
      <c r="S102" s="28"/>
      <c r="T102" s="28"/>
      <c r="U102" s="28"/>
      <c r="V102" s="25"/>
      <c r="W102" s="25"/>
      <c r="X102" s="25"/>
      <c r="Y102" s="83" t="s">
        <v>16</v>
      </c>
    </row>
    <row r="103" spans="2:25" ht="13.5" customHeight="1" x14ac:dyDescent="0.2">
      <c r="B103" s="23" t="s">
        <v>15</v>
      </c>
      <c r="C103" s="29">
        <v>1</v>
      </c>
      <c r="D103" s="19">
        <v>1</v>
      </c>
      <c r="E103" s="14" t="s">
        <v>110</v>
      </c>
      <c r="F103" s="11" t="s">
        <v>11</v>
      </c>
      <c r="G103" s="11" t="s">
        <v>10</v>
      </c>
      <c r="H103" s="12">
        <v>2008</v>
      </c>
      <c r="I103" s="11" t="s">
        <v>18</v>
      </c>
      <c r="J103" s="12">
        <v>25</v>
      </c>
      <c r="K103" s="12">
        <v>1</v>
      </c>
      <c r="L103" s="12"/>
      <c r="M103" s="12">
        <v>25</v>
      </c>
      <c r="N103" s="12">
        <v>1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54">
        <f t="shared" ref="Y103:Y117" si="5">SUM(J103:X103)</f>
        <v>52</v>
      </c>
    </row>
    <row r="104" spans="2:25" ht="13.5" customHeight="1" x14ac:dyDescent="0.2">
      <c r="B104" s="23" t="s">
        <v>9</v>
      </c>
      <c r="C104" s="29">
        <v>2</v>
      </c>
      <c r="D104" s="19">
        <v>4</v>
      </c>
      <c r="E104" s="14" t="s">
        <v>276</v>
      </c>
      <c r="F104" s="11" t="s">
        <v>277</v>
      </c>
      <c r="G104" s="11" t="s">
        <v>278</v>
      </c>
      <c r="H104" s="12">
        <v>2024</v>
      </c>
      <c r="I104" s="11" t="s">
        <v>279</v>
      </c>
      <c r="J104" s="12">
        <v>12</v>
      </c>
      <c r="K104" s="12">
        <v>1</v>
      </c>
      <c r="L104" s="12"/>
      <c r="M104" s="12">
        <v>12</v>
      </c>
      <c r="N104" s="12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54">
        <f t="shared" si="5"/>
        <v>26</v>
      </c>
    </row>
    <row r="105" spans="2:25" ht="13.5" customHeight="1" x14ac:dyDescent="0.2">
      <c r="B105" s="23" t="s">
        <v>9</v>
      </c>
      <c r="C105" s="29">
        <v>3</v>
      </c>
      <c r="D105" s="19">
        <v>2</v>
      </c>
      <c r="E105" s="14" t="s">
        <v>268</v>
      </c>
      <c r="F105" s="11" t="s">
        <v>72</v>
      </c>
      <c r="G105" s="11" t="s">
        <v>99</v>
      </c>
      <c r="H105" s="12">
        <v>1986</v>
      </c>
      <c r="I105" s="11" t="s">
        <v>153</v>
      </c>
      <c r="J105" s="12">
        <v>18</v>
      </c>
      <c r="K105" s="12">
        <v>1</v>
      </c>
      <c r="L105" s="12">
        <v>1</v>
      </c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54">
        <f t="shared" si="5"/>
        <v>20</v>
      </c>
    </row>
    <row r="106" spans="2:25" ht="13.5" customHeight="1" x14ac:dyDescent="0.2">
      <c r="B106" s="23" t="s">
        <v>9</v>
      </c>
      <c r="C106" s="82">
        <v>4</v>
      </c>
      <c r="D106" s="20"/>
      <c r="E106" s="15" t="s">
        <v>133</v>
      </c>
      <c r="F106" s="16" t="s">
        <v>14</v>
      </c>
      <c r="G106" s="16" t="s">
        <v>28</v>
      </c>
      <c r="H106" s="17"/>
      <c r="I106" s="16" t="s">
        <v>18</v>
      </c>
      <c r="J106" s="12"/>
      <c r="K106" s="12"/>
      <c r="L106" s="12"/>
      <c r="M106" s="12">
        <v>18</v>
      </c>
      <c r="N106" s="12">
        <v>1</v>
      </c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22">
        <f t="shared" si="5"/>
        <v>19</v>
      </c>
    </row>
    <row r="107" spans="2:25" ht="13.5" customHeight="1" x14ac:dyDescent="0.2">
      <c r="B107" s="23" t="s">
        <v>9</v>
      </c>
      <c r="C107" s="82">
        <v>5</v>
      </c>
      <c r="D107" s="19">
        <v>3</v>
      </c>
      <c r="E107" s="14" t="s">
        <v>280</v>
      </c>
      <c r="F107" s="11" t="s">
        <v>11</v>
      </c>
      <c r="G107" s="11" t="s">
        <v>10</v>
      </c>
      <c r="H107" s="12">
        <v>2008</v>
      </c>
      <c r="I107" s="11" t="s">
        <v>57</v>
      </c>
      <c r="J107" s="12">
        <v>15</v>
      </c>
      <c r="K107" s="12">
        <v>1</v>
      </c>
      <c r="L107" s="12">
        <v>1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22">
        <f t="shared" si="5"/>
        <v>17</v>
      </c>
    </row>
    <row r="108" spans="2:25" ht="13.5" customHeight="1" x14ac:dyDescent="0.2">
      <c r="B108" s="23" t="s">
        <v>9</v>
      </c>
      <c r="C108" s="82">
        <v>6</v>
      </c>
      <c r="D108" s="20"/>
      <c r="E108" s="15" t="s">
        <v>84</v>
      </c>
      <c r="F108" s="16" t="s">
        <v>85</v>
      </c>
      <c r="G108" s="16" t="s">
        <v>86</v>
      </c>
      <c r="H108" s="17">
        <v>2019</v>
      </c>
      <c r="I108" s="16" t="s">
        <v>87</v>
      </c>
      <c r="J108" s="12"/>
      <c r="K108" s="12"/>
      <c r="L108" s="12"/>
      <c r="M108" s="12">
        <v>15</v>
      </c>
      <c r="N108" s="12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22">
        <f t="shared" si="5"/>
        <v>16</v>
      </c>
    </row>
    <row r="109" spans="2:25" ht="13.5" customHeight="1" x14ac:dyDescent="0.2">
      <c r="B109" s="23" t="s">
        <v>9</v>
      </c>
      <c r="C109" s="30">
        <v>7</v>
      </c>
      <c r="D109" s="20">
        <v>5</v>
      </c>
      <c r="E109" s="14" t="s">
        <v>281</v>
      </c>
      <c r="F109" s="11" t="s">
        <v>11</v>
      </c>
      <c r="G109" s="11" t="s">
        <v>282</v>
      </c>
      <c r="H109" s="12">
        <v>2007</v>
      </c>
      <c r="I109" s="11" t="s">
        <v>252</v>
      </c>
      <c r="J109" s="12">
        <v>10</v>
      </c>
      <c r="K109" s="12">
        <v>1</v>
      </c>
      <c r="L109" s="12">
        <v>1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22">
        <f t="shared" si="5"/>
        <v>12</v>
      </c>
    </row>
    <row r="110" spans="2:25" ht="13.5" customHeight="1" x14ac:dyDescent="0.2">
      <c r="B110" s="23" t="s">
        <v>9</v>
      </c>
      <c r="C110" s="30">
        <v>8</v>
      </c>
      <c r="D110" s="20">
        <v>6</v>
      </c>
      <c r="E110" s="15" t="s">
        <v>283</v>
      </c>
      <c r="F110" s="16" t="s">
        <v>11</v>
      </c>
      <c r="G110" s="16" t="s">
        <v>10</v>
      </c>
      <c r="H110" s="17">
        <v>1996</v>
      </c>
      <c r="I110" s="16" t="s">
        <v>275</v>
      </c>
      <c r="J110" s="12">
        <v>8</v>
      </c>
      <c r="K110" s="12">
        <v>1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22">
        <f t="shared" si="5"/>
        <v>9</v>
      </c>
    </row>
    <row r="111" spans="2:25" ht="13.5" customHeight="1" x14ac:dyDescent="0.2">
      <c r="B111" s="23" t="s">
        <v>9</v>
      </c>
      <c r="C111" s="30">
        <v>9</v>
      </c>
      <c r="D111" s="20">
        <v>7</v>
      </c>
      <c r="E111" s="15" t="s">
        <v>284</v>
      </c>
      <c r="F111" s="16" t="s">
        <v>2</v>
      </c>
      <c r="G111" s="16" t="s">
        <v>285</v>
      </c>
      <c r="H111" s="17">
        <v>2012</v>
      </c>
      <c r="I111" s="16" t="s">
        <v>153</v>
      </c>
      <c r="J111" s="12">
        <v>7</v>
      </c>
      <c r="K111" s="12">
        <v>1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22">
        <f t="shared" si="5"/>
        <v>8</v>
      </c>
    </row>
    <row r="112" spans="2:25" ht="13.5" customHeight="1" x14ac:dyDescent="0.2">
      <c r="B112" s="23" t="s">
        <v>9</v>
      </c>
      <c r="C112" s="30"/>
      <c r="D112" s="20"/>
      <c r="E112" s="15"/>
      <c r="F112" s="16"/>
      <c r="G112" s="16"/>
      <c r="H112" s="17"/>
      <c r="I112" s="16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22">
        <f t="shared" si="5"/>
        <v>0</v>
      </c>
    </row>
    <row r="113" spans="2:25" ht="13.5" customHeight="1" x14ac:dyDescent="0.2">
      <c r="B113" s="23" t="s">
        <v>9</v>
      </c>
      <c r="C113" s="30"/>
      <c r="D113" s="20"/>
      <c r="E113" s="15"/>
      <c r="F113" s="16"/>
      <c r="G113" s="16"/>
      <c r="H113" s="17"/>
      <c r="I113" s="16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22">
        <f t="shared" si="5"/>
        <v>0</v>
      </c>
    </row>
    <row r="114" spans="2:25" ht="13.5" customHeight="1" x14ac:dyDescent="0.2">
      <c r="B114" s="23" t="s">
        <v>9</v>
      </c>
      <c r="C114" s="30"/>
      <c r="D114" s="20"/>
      <c r="E114" s="15"/>
      <c r="F114" s="16"/>
      <c r="G114" s="16"/>
      <c r="H114" s="17"/>
      <c r="I114" s="16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22">
        <f t="shared" si="5"/>
        <v>0</v>
      </c>
    </row>
    <row r="115" spans="2:25" ht="13.5" customHeight="1" x14ac:dyDescent="0.2">
      <c r="B115" s="23" t="s">
        <v>9</v>
      </c>
      <c r="C115" s="30"/>
      <c r="D115" s="20"/>
      <c r="E115" s="15"/>
      <c r="F115" s="16"/>
      <c r="G115" s="16"/>
      <c r="H115" s="17"/>
      <c r="I115" s="16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22">
        <f t="shared" si="5"/>
        <v>0</v>
      </c>
    </row>
    <row r="116" spans="2:25" ht="13.5" customHeight="1" x14ac:dyDescent="0.2">
      <c r="B116" s="23" t="s">
        <v>9</v>
      </c>
      <c r="C116" s="30"/>
      <c r="D116" s="20"/>
      <c r="E116" s="14"/>
      <c r="F116" s="11"/>
      <c r="G116" s="11"/>
      <c r="H116" s="12"/>
      <c r="I116" s="11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22">
        <f t="shared" si="5"/>
        <v>0</v>
      </c>
    </row>
    <row r="117" spans="2:25" ht="13.5" customHeight="1" x14ac:dyDescent="0.2">
      <c r="B117" s="23" t="s">
        <v>9</v>
      </c>
      <c r="C117" s="30"/>
      <c r="D117" s="19"/>
      <c r="E117" s="14"/>
      <c r="F117" s="11"/>
      <c r="G117" s="11"/>
      <c r="H117" s="12"/>
      <c r="I117" s="11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22">
        <f t="shared" si="5"/>
        <v>0</v>
      </c>
    </row>
    <row r="118" spans="2:25" ht="13.5" customHeight="1" x14ac:dyDescent="0.2">
      <c r="B118" s="8"/>
      <c r="H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F6DE-C7B8-421C-A328-891302D26A9B}">
  <dimension ref="A2:M48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12" width="4.42578125" style="35" customWidth="1"/>
    <col min="13" max="13" width="5.28515625" style="37" customWidth="1"/>
    <col min="14" max="16384" width="11.42578125" style="35"/>
  </cols>
  <sheetData>
    <row r="2" spans="2:13" ht="15" customHeight="1" x14ac:dyDescent="0.2">
      <c r="B2" s="38" t="s">
        <v>201</v>
      </c>
    </row>
    <row r="3" spans="2:13" ht="15" customHeight="1" thickBot="1" x14ac:dyDescent="0.25">
      <c r="E3" s="32"/>
      <c r="F3" s="32"/>
      <c r="G3" s="32"/>
      <c r="H3" s="32"/>
      <c r="I3" s="32"/>
      <c r="J3" s="32"/>
      <c r="K3" s="32"/>
      <c r="L3" s="32"/>
      <c r="M3" s="33"/>
    </row>
    <row r="4" spans="2:13" ht="15" customHeight="1" x14ac:dyDescent="0.2">
      <c r="B4" s="47" t="s">
        <v>17</v>
      </c>
      <c r="C4" s="48" t="s">
        <v>29</v>
      </c>
      <c r="D4" s="49" t="s">
        <v>5</v>
      </c>
      <c r="E4" s="50">
        <v>1</v>
      </c>
      <c r="F4" s="50">
        <v>2</v>
      </c>
      <c r="G4" s="50">
        <v>3</v>
      </c>
      <c r="H4" s="50">
        <v>4</v>
      </c>
      <c r="I4" s="50">
        <v>5</v>
      </c>
      <c r="J4" s="50">
        <v>6</v>
      </c>
      <c r="K4" s="50">
        <v>7</v>
      </c>
      <c r="L4" s="50">
        <v>8</v>
      </c>
      <c r="M4" s="51" t="s">
        <v>16</v>
      </c>
    </row>
    <row r="5" spans="2:13" ht="15" customHeight="1" x14ac:dyDescent="0.2">
      <c r="B5" s="53">
        <v>1</v>
      </c>
      <c r="C5" s="39">
        <v>1</v>
      </c>
      <c r="D5" s="40" t="s">
        <v>18</v>
      </c>
      <c r="E5" s="41">
        <v>25</v>
      </c>
      <c r="F5" s="41">
        <v>28</v>
      </c>
      <c r="G5" s="41">
        <v>38</v>
      </c>
      <c r="H5" s="41"/>
      <c r="I5" s="41"/>
      <c r="J5" s="41"/>
      <c r="K5" s="41"/>
      <c r="L5" s="41"/>
      <c r="M5" s="42">
        <f>SUM(E5:L5)</f>
        <v>91</v>
      </c>
    </row>
    <row r="6" spans="2:13" ht="15" customHeight="1" x14ac:dyDescent="0.2">
      <c r="B6" s="53">
        <v>2</v>
      </c>
      <c r="C6" s="39">
        <v>2</v>
      </c>
      <c r="D6" s="40" t="s">
        <v>83</v>
      </c>
      <c r="E6" s="41">
        <v>26</v>
      </c>
      <c r="F6" s="41">
        <v>23</v>
      </c>
      <c r="G6" s="41">
        <v>26</v>
      </c>
      <c r="H6" s="41"/>
      <c r="I6" s="41"/>
      <c r="J6" s="41"/>
      <c r="K6" s="41"/>
      <c r="L6" s="41"/>
      <c r="M6" s="42">
        <f>SUM(E6:L6)</f>
        <v>75</v>
      </c>
    </row>
    <row r="7" spans="2:13" ht="15" customHeight="1" x14ac:dyDescent="0.2">
      <c r="B7" s="53">
        <v>3</v>
      </c>
      <c r="C7" s="39">
        <v>3</v>
      </c>
      <c r="D7" s="40" t="s">
        <v>23</v>
      </c>
      <c r="E7" s="41">
        <v>23</v>
      </c>
      <c r="F7" s="41">
        <v>25</v>
      </c>
      <c r="G7" s="41">
        <v>26</v>
      </c>
      <c r="H7" s="41"/>
      <c r="I7" s="41"/>
      <c r="J7" s="41"/>
      <c r="K7" s="41"/>
      <c r="L7" s="41"/>
      <c r="M7" s="42">
        <f>SUM(E7:L7)</f>
        <v>74</v>
      </c>
    </row>
    <row r="8" spans="2:13" ht="15" customHeight="1" x14ac:dyDescent="0.2">
      <c r="B8" s="52">
        <v>4</v>
      </c>
      <c r="C8" s="39">
        <v>4</v>
      </c>
      <c r="D8" s="40" t="s">
        <v>153</v>
      </c>
      <c r="E8" s="41">
        <v>20</v>
      </c>
      <c r="F8" s="41">
        <v>19</v>
      </c>
      <c r="G8" s="41">
        <v>20</v>
      </c>
      <c r="H8" s="41"/>
      <c r="I8" s="41"/>
      <c r="J8" s="41"/>
      <c r="K8" s="41"/>
      <c r="L8" s="41"/>
      <c r="M8" s="42">
        <f>SUM(E8:L8)</f>
        <v>59</v>
      </c>
    </row>
    <row r="9" spans="2:13" ht="15" customHeight="1" x14ac:dyDescent="0.2">
      <c r="B9" s="56">
        <v>5</v>
      </c>
      <c r="C9" s="39">
        <v>5</v>
      </c>
      <c r="D9" s="40" t="s">
        <v>24</v>
      </c>
      <c r="E9" s="41">
        <v>20</v>
      </c>
      <c r="F9" s="41">
        <v>17</v>
      </c>
      <c r="G9" s="41">
        <v>9</v>
      </c>
      <c r="H9" s="41"/>
      <c r="I9" s="41"/>
      <c r="J9" s="59"/>
      <c r="K9" s="41"/>
      <c r="L9" s="41"/>
      <c r="M9" s="42">
        <f>SUM(E9:L9)</f>
        <v>46</v>
      </c>
    </row>
    <row r="10" spans="2:13" ht="15" customHeight="1" x14ac:dyDescent="0.2">
      <c r="B10" s="52">
        <v>6</v>
      </c>
      <c r="C10" s="39">
        <v>6</v>
      </c>
      <c r="D10" s="40" t="s">
        <v>57</v>
      </c>
      <c r="E10" s="41">
        <v>11</v>
      </c>
      <c r="F10" s="41">
        <v>14</v>
      </c>
      <c r="G10" s="41">
        <v>17</v>
      </c>
      <c r="H10" s="41"/>
      <c r="I10" s="41"/>
      <c r="J10" s="41"/>
      <c r="K10" s="41"/>
      <c r="L10" s="41"/>
      <c r="M10" s="42">
        <f>SUM(E10:L10)</f>
        <v>42</v>
      </c>
    </row>
    <row r="11" spans="2:13" ht="15" customHeight="1" x14ac:dyDescent="0.2">
      <c r="B11" s="52">
        <v>7</v>
      </c>
      <c r="C11" s="39">
        <v>6</v>
      </c>
      <c r="D11" s="40" t="s">
        <v>36</v>
      </c>
      <c r="E11" s="41">
        <v>13</v>
      </c>
      <c r="F11" s="41">
        <v>12</v>
      </c>
      <c r="G11" s="41">
        <v>9</v>
      </c>
      <c r="H11" s="41"/>
      <c r="I11" s="41"/>
      <c r="J11" s="41"/>
      <c r="K11" s="41"/>
      <c r="L11" s="41"/>
      <c r="M11" s="42">
        <f>SUM(E11:L11)</f>
        <v>34</v>
      </c>
    </row>
    <row r="12" spans="2:13" ht="15" customHeight="1" x14ac:dyDescent="0.2">
      <c r="B12" s="52">
        <v>8</v>
      </c>
      <c r="C12" s="39">
        <v>8</v>
      </c>
      <c r="D12" s="40" t="s">
        <v>96</v>
      </c>
      <c r="E12" s="41">
        <v>10</v>
      </c>
      <c r="F12" s="41">
        <v>13</v>
      </c>
      <c r="G12" s="41">
        <v>10</v>
      </c>
      <c r="H12" s="41"/>
      <c r="I12" s="41"/>
      <c r="J12" s="41"/>
      <c r="K12" s="41"/>
      <c r="L12" s="41"/>
      <c r="M12" s="42">
        <f>SUM(E12:L12)</f>
        <v>33</v>
      </c>
    </row>
    <row r="13" spans="2:13" ht="15" customHeight="1" x14ac:dyDescent="0.2">
      <c r="B13" s="52">
        <v>9</v>
      </c>
      <c r="C13" s="39">
        <v>9</v>
      </c>
      <c r="D13" s="40" t="s">
        <v>87</v>
      </c>
      <c r="E13" s="41">
        <v>11</v>
      </c>
      <c r="F13" s="41">
        <v>7</v>
      </c>
      <c r="G13" s="41">
        <v>5</v>
      </c>
      <c r="H13" s="41"/>
      <c r="I13" s="41"/>
      <c r="J13" s="41"/>
      <c r="K13" s="41"/>
      <c r="L13" s="41"/>
      <c r="M13" s="42">
        <f>SUM(E13:L13)</f>
        <v>23</v>
      </c>
    </row>
    <row r="14" spans="2:13" ht="15" customHeight="1" x14ac:dyDescent="0.2">
      <c r="B14" s="52">
        <v>10</v>
      </c>
      <c r="C14" s="39">
        <v>11</v>
      </c>
      <c r="D14" s="40" t="s">
        <v>156</v>
      </c>
      <c r="E14" s="41">
        <v>5</v>
      </c>
      <c r="F14" s="41">
        <v>9</v>
      </c>
      <c r="G14" s="41">
        <v>8</v>
      </c>
      <c r="H14" s="41"/>
      <c r="I14" s="41"/>
      <c r="J14" s="41"/>
      <c r="K14" s="41"/>
      <c r="L14" s="41"/>
      <c r="M14" s="42">
        <f>SUM(E14:L14)</f>
        <v>22</v>
      </c>
    </row>
    <row r="15" spans="2:13" ht="15" customHeight="1" x14ac:dyDescent="0.2">
      <c r="B15" s="52">
        <v>11</v>
      </c>
      <c r="C15" s="39">
        <v>10</v>
      </c>
      <c r="D15" s="40" t="s">
        <v>22</v>
      </c>
      <c r="E15" s="41">
        <v>7</v>
      </c>
      <c r="F15" s="41">
        <v>9</v>
      </c>
      <c r="G15" s="41">
        <v>4</v>
      </c>
      <c r="H15" s="41"/>
      <c r="I15" s="41"/>
      <c r="J15" s="41"/>
      <c r="K15" s="41"/>
      <c r="L15" s="41"/>
      <c r="M15" s="42">
        <f>SUM(E15:L15)</f>
        <v>20</v>
      </c>
    </row>
    <row r="16" spans="2:13" ht="15" customHeight="1" x14ac:dyDescent="0.2">
      <c r="B16" s="52">
        <v>12</v>
      </c>
      <c r="C16" s="39">
        <v>12</v>
      </c>
      <c r="D16" s="40" t="s">
        <v>145</v>
      </c>
      <c r="E16" s="41">
        <v>4</v>
      </c>
      <c r="F16" s="41">
        <v>8</v>
      </c>
      <c r="G16" s="41">
        <v>5</v>
      </c>
      <c r="H16" s="41"/>
      <c r="I16" s="41"/>
      <c r="J16" s="41"/>
      <c r="K16" s="41"/>
      <c r="L16" s="41"/>
      <c r="M16" s="42">
        <f>SUM(E16:L16)</f>
        <v>17</v>
      </c>
    </row>
    <row r="17" spans="2:13" ht="15" customHeight="1" x14ac:dyDescent="0.2">
      <c r="B17" s="52">
        <v>13</v>
      </c>
      <c r="C17" s="39">
        <v>13</v>
      </c>
      <c r="D17" s="40" t="s">
        <v>77</v>
      </c>
      <c r="E17" s="41">
        <v>6</v>
      </c>
      <c r="F17" s="41">
        <v>3</v>
      </c>
      <c r="G17" s="41">
        <v>7</v>
      </c>
      <c r="H17" s="41"/>
      <c r="I17" s="41"/>
      <c r="J17" s="41"/>
      <c r="K17" s="41"/>
      <c r="L17" s="41"/>
      <c r="M17" s="42">
        <f>SUM(E17:L17)</f>
        <v>16</v>
      </c>
    </row>
    <row r="18" spans="2:13" ht="15" customHeight="1" x14ac:dyDescent="0.2">
      <c r="B18" s="52">
        <v>14</v>
      </c>
      <c r="C18" s="39">
        <v>14</v>
      </c>
      <c r="D18" s="40" t="s">
        <v>190</v>
      </c>
      <c r="E18" s="41">
        <v>3</v>
      </c>
      <c r="F18" s="41">
        <v>5</v>
      </c>
      <c r="G18" s="41">
        <v>2</v>
      </c>
      <c r="H18" s="41"/>
      <c r="I18" s="41"/>
      <c r="J18" s="41"/>
      <c r="K18" s="41"/>
      <c r="L18" s="41"/>
      <c r="M18" s="42">
        <f>SUM(E18:L18)</f>
        <v>10</v>
      </c>
    </row>
    <row r="19" spans="2:13" ht="15" customHeight="1" x14ac:dyDescent="0.2">
      <c r="B19" s="52">
        <v>15</v>
      </c>
      <c r="C19" s="39">
        <v>16</v>
      </c>
      <c r="D19" s="40" t="s">
        <v>51</v>
      </c>
      <c r="E19" s="41">
        <v>2</v>
      </c>
      <c r="F19" s="41">
        <v>2</v>
      </c>
      <c r="G19" s="41">
        <v>5</v>
      </c>
      <c r="H19" s="41"/>
      <c r="I19" s="41"/>
      <c r="J19" s="41"/>
      <c r="K19" s="41"/>
      <c r="L19" s="41"/>
      <c r="M19" s="42">
        <f>SUM(E19:L19)</f>
        <v>9</v>
      </c>
    </row>
    <row r="20" spans="2:13" ht="15" customHeight="1" x14ac:dyDescent="0.2">
      <c r="B20" s="52">
        <v>16</v>
      </c>
      <c r="C20" s="39">
        <v>16</v>
      </c>
      <c r="D20" s="40" t="s">
        <v>166</v>
      </c>
      <c r="E20" s="41">
        <v>2</v>
      </c>
      <c r="F20" s="41">
        <v>2</v>
      </c>
      <c r="G20" s="41">
        <v>2</v>
      </c>
      <c r="H20" s="41"/>
      <c r="I20" s="41"/>
      <c r="J20" s="41"/>
      <c r="K20" s="41"/>
      <c r="L20" s="41"/>
      <c r="M20" s="42">
        <f>SUM(E20:L20)</f>
        <v>6</v>
      </c>
    </row>
    <row r="21" spans="2:13" ht="15" customHeight="1" x14ac:dyDescent="0.2">
      <c r="B21" s="52">
        <v>16</v>
      </c>
      <c r="C21" s="39"/>
      <c r="D21" s="40" t="s">
        <v>252</v>
      </c>
      <c r="E21" s="41"/>
      <c r="F21" s="41"/>
      <c r="G21" s="41">
        <v>6</v>
      </c>
      <c r="H21" s="41"/>
      <c r="I21" s="41"/>
      <c r="J21" s="41"/>
      <c r="K21" s="41"/>
      <c r="L21" s="41"/>
      <c r="M21" s="42">
        <f>SUM(E21:L21)</f>
        <v>6</v>
      </c>
    </row>
    <row r="22" spans="2:13" ht="15" customHeight="1" x14ac:dyDescent="0.2">
      <c r="B22" s="52">
        <v>16</v>
      </c>
      <c r="C22" s="39">
        <v>14</v>
      </c>
      <c r="D22" s="40" t="s">
        <v>94</v>
      </c>
      <c r="E22" s="41">
        <v>5</v>
      </c>
      <c r="F22" s="41">
        <v>1</v>
      </c>
      <c r="G22" s="41"/>
      <c r="H22" s="41"/>
      <c r="I22" s="41"/>
      <c r="J22" s="41"/>
      <c r="K22" s="41"/>
      <c r="L22" s="41"/>
      <c r="M22" s="42">
        <f t="shared" ref="M22" si="0">SUM(E22:L22)</f>
        <v>6</v>
      </c>
    </row>
    <row r="23" spans="2:13" ht="15" customHeight="1" x14ac:dyDescent="0.2">
      <c r="B23" s="52">
        <v>19</v>
      </c>
      <c r="C23" s="39">
        <v>26</v>
      </c>
      <c r="D23" s="40" t="s">
        <v>102</v>
      </c>
      <c r="E23" s="41">
        <v>1</v>
      </c>
      <c r="F23" s="41"/>
      <c r="G23" s="41">
        <v>4</v>
      </c>
      <c r="H23" s="41"/>
      <c r="I23" s="41"/>
      <c r="J23" s="41"/>
      <c r="K23" s="41"/>
      <c r="L23" s="41"/>
      <c r="M23" s="42">
        <f>SUM(E23:L23)</f>
        <v>5</v>
      </c>
    </row>
    <row r="24" spans="2:13" ht="15" customHeight="1" x14ac:dyDescent="0.2">
      <c r="B24" s="52">
        <v>20</v>
      </c>
      <c r="C24" s="39">
        <v>26</v>
      </c>
      <c r="D24" s="40" t="s">
        <v>233</v>
      </c>
      <c r="E24" s="41"/>
      <c r="F24" s="41">
        <v>1</v>
      </c>
      <c r="G24" s="41">
        <v>3</v>
      </c>
      <c r="H24" s="41"/>
      <c r="I24" s="41"/>
      <c r="J24" s="41"/>
      <c r="K24" s="41"/>
      <c r="L24" s="41"/>
      <c r="M24" s="42">
        <f>SUM(E24:L24)</f>
        <v>4</v>
      </c>
    </row>
    <row r="25" spans="2:13" ht="15" customHeight="1" x14ac:dyDescent="0.2">
      <c r="B25" s="52">
        <v>20</v>
      </c>
      <c r="C25" s="39">
        <v>20</v>
      </c>
      <c r="D25" s="40" t="s">
        <v>76</v>
      </c>
      <c r="E25" s="41">
        <v>2</v>
      </c>
      <c r="F25" s="41">
        <v>1</v>
      </c>
      <c r="G25" s="41">
        <v>1</v>
      </c>
      <c r="H25" s="41"/>
      <c r="I25" s="41"/>
      <c r="J25" s="41"/>
      <c r="K25" s="41"/>
      <c r="L25" s="41"/>
      <c r="M25" s="42">
        <f>SUM(E25:L25)</f>
        <v>4</v>
      </c>
    </row>
    <row r="26" spans="2:13" ht="15" customHeight="1" x14ac:dyDescent="0.2">
      <c r="B26" s="52">
        <v>20</v>
      </c>
      <c r="C26" s="39">
        <v>16</v>
      </c>
      <c r="D26" s="40" t="s">
        <v>353</v>
      </c>
      <c r="E26" s="41"/>
      <c r="F26" s="41">
        <v>4</v>
      </c>
      <c r="G26" s="41"/>
      <c r="H26" s="41"/>
      <c r="I26" s="41"/>
      <c r="J26" s="41"/>
      <c r="K26" s="41"/>
      <c r="L26" s="41"/>
      <c r="M26" s="42">
        <f>SUM(E26:L26)</f>
        <v>4</v>
      </c>
    </row>
    <row r="27" spans="2:13" ht="15" customHeight="1" x14ac:dyDescent="0.2">
      <c r="B27" s="52">
        <v>20</v>
      </c>
      <c r="C27" s="39">
        <v>16</v>
      </c>
      <c r="D27" s="40" t="s">
        <v>223</v>
      </c>
      <c r="E27" s="41"/>
      <c r="F27" s="41">
        <v>4</v>
      </c>
      <c r="G27" s="41"/>
      <c r="H27" s="41"/>
      <c r="I27" s="41"/>
      <c r="J27" s="41"/>
      <c r="K27" s="41"/>
      <c r="L27" s="41"/>
      <c r="M27" s="42">
        <f>SUM(E27:L27)</f>
        <v>4</v>
      </c>
    </row>
    <row r="28" spans="2:13" ht="15" customHeight="1" x14ac:dyDescent="0.2">
      <c r="B28" s="52">
        <v>24</v>
      </c>
      <c r="C28" s="39">
        <v>22</v>
      </c>
      <c r="D28" s="40" t="s">
        <v>200</v>
      </c>
      <c r="E28" s="41">
        <v>1</v>
      </c>
      <c r="F28" s="41">
        <v>1</v>
      </c>
      <c r="G28" s="41">
        <v>1</v>
      </c>
      <c r="H28" s="41"/>
      <c r="I28" s="41"/>
      <c r="J28" s="41"/>
      <c r="K28" s="41"/>
      <c r="L28" s="41"/>
      <c r="M28" s="42">
        <f>SUM(E28:L28)</f>
        <v>3</v>
      </c>
    </row>
    <row r="29" spans="2:13" ht="15" customHeight="1" x14ac:dyDescent="0.2">
      <c r="B29" s="52">
        <v>24</v>
      </c>
      <c r="C29" s="39">
        <v>22</v>
      </c>
      <c r="D29" s="40" t="s">
        <v>339</v>
      </c>
      <c r="E29" s="41"/>
      <c r="F29" s="41">
        <v>2</v>
      </c>
      <c r="G29" s="41">
        <v>1</v>
      </c>
      <c r="H29" s="41"/>
      <c r="I29" s="41"/>
      <c r="J29" s="41"/>
      <c r="K29" s="41"/>
      <c r="L29" s="41"/>
      <c r="M29" s="42">
        <f>SUM(E29:L29)</f>
        <v>3</v>
      </c>
    </row>
    <row r="30" spans="2:13" ht="15" customHeight="1" x14ac:dyDescent="0.2">
      <c r="B30" s="52">
        <v>24</v>
      </c>
      <c r="C30" s="39">
        <v>20</v>
      </c>
      <c r="D30" s="40" t="s">
        <v>297</v>
      </c>
      <c r="E30" s="41"/>
      <c r="F30" s="41">
        <v>3</v>
      </c>
      <c r="G30" s="41"/>
      <c r="H30" s="41"/>
      <c r="I30" s="41"/>
      <c r="J30" s="41"/>
      <c r="K30" s="41"/>
      <c r="L30" s="41"/>
      <c r="M30" s="42">
        <f t="shared" ref="M30:M38" si="1">SUM(E30:L30)</f>
        <v>3</v>
      </c>
    </row>
    <row r="31" spans="2:13" ht="15" customHeight="1" x14ac:dyDescent="0.2">
      <c r="B31" s="52">
        <v>27</v>
      </c>
      <c r="C31" s="39">
        <v>22</v>
      </c>
      <c r="D31" s="40" t="s">
        <v>165</v>
      </c>
      <c r="E31" s="41">
        <v>1</v>
      </c>
      <c r="F31" s="41">
        <v>1</v>
      </c>
      <c r="G31" s="41"/>
      <c r="H31" s="41"/>
      <c r="I31" s="41"/>
      <c r="J31" s="41"/>
      <c r="K31" s="41"/>
      <c r="L31" s="41"/>
      <c r="M31" s="42">
        <f t="shared" si="1"/>
        <v>2</v>
      </c>
    </row>
    <row r="32" spans="2:13" ht="15" customHeight="1" x14ac:dyDescent="0.2">
      <c r="B32" s="52">
        <v>27</v>
      </c>
      <c r="C32" s="39">
        <v>22</v>
      </c>
      <c r="D32" s="40" t="s">
        <v>147</v>
      </c>
      <c r="E32" s="41">
        <v>2</v>
      </c>
      <c r="F32" s="41"/>
      <c r="G32" s="41"/>
      <c r="H32" s="41"/>
      <c r="I32" s="41"/>
      <c r="J32" s="41"/>
      <c r="K32" s="41"/>
      <c r="L32" s="41"/>
      <c r="M32" s="42">
        <f t="shared" si="1"/>
        <v>2</v>
      </c>
    </row>
    <row r="33" spans="2:13" ht="15" customHeight="1" x14ac:dyDescent="0.2">
      <c r="B33" s="52">
        <v>29</v>
      </c>
      <c r="C33" s="39"/>
      <c r="D33" s="40" t="s">
        <v>369</v>
      </c>
      <c r="E33" s="41"/>
      <c r="F33" s="41"/>
      <c r="G33" s="41">
        <v>1</v>
      </c>
      <c r="H33" s="41"/>
      <c r="I33" s="41"/>
      <c r="J33" s="41"/>
      <c r="K33" s="41"/>
      <c r="L33" s="41"/>
      <c r="M33" s="42">
        <f>SUM(E33:L33)</f>
        <v>1</v>
      </c>
    </row>
    <row r="34" spans="2:13" ht="15" customHeight="1" x14ac:dyDescent="0.2">
      <c r="B34" s="52">
        <v>29</v>
      </c>
      <c r="C34" s="39"/>
      <c r="D34" s="40" t="s">
        <v>371</v>
      </c>
      <c r="E34" s="41"/>
      <c r="F34" s="41"/>
      <c r="G34" s="41">
        <v>1</v>
      </c>
      <c r="H34" s="41"/>
      <c r="I34" s="41"/>
      <c r="J34" s="41"/>
      <c r="K34" s="41"/>
      <c r="L34" s="41"/>
      <c r="M34" s="42">
        <f>SUM(E34:L34)</f>
        <v>1</v>
      </c>
    </row>
    <row r="35" spans="2:13" ht="15" customHeight="1" x14ac:dyDescent="0.2">
      <c r="B35" s="52">
        <v>29</v>
      </c>
      <c r="C35" s="39"/>
      <c r="D35" s="40" t="s">
        <v>216</v>
      </c>
      <c r="E35" s="41"/>
      <c r="F35" s="41"/>
      <c r="G35" s="41">
        <v>1</v>
      </c>
      <c r="H35" s="41"/>
      <c r="I35" s="41"/>
      <c r="J35" s="41"/>
      <c r="K35" s="41"/>
      <c r="L35" s="41"/>
      <c r="M35" s="42">
        <f>SUM(E35:L35)</f>
        <v>1</v>
      </c>
    </row>
    <row r="36" spans="2:13" ht="15" customHeight="1" x14ac:dyDescent="0.2">
      <c r="B36" s="52">
        <v>29</v>
      </c>
      <c r="C36" s="39">
        <v>26</v>
      </c>
      <c r="D36" s="40" t="s">
        <v>301</v>
      </c>
      <c r="E36" s="41"/>
      <c r="F36" s="41">
        <v>1</v>
      </c>
      <c r="G36" s="41"/>
      <c r="H36" s="41"/>
      <c r="I36" s="41"/>
      <c r="J36" s="41"/>
      <c r="K36" s="41"/>
      <c r="L36" s="41"/>
      <c r="M36" s="42">
        <f t="shared" si="1"/>
        <v>1</v>
      </c>
    </row>
    <row r="37" spans="2:13" ht="15" customHeight="1" x14ac:dyDescent="0.2">
      <c r="B37" s="52">
        <v>29</v>
      </c>
      <c r="C37" s="39">
        <v>26</v>
      </c>
      <c r="D37" s="40" t="s">
        <v>331</v>
      </c>
      <c r="E37" s="41"/>
      <c r="F37" s="41">
        <v>1</v>
      </c>
      <c r="G37" s="41"/>
      <c r="H37" s="41"/>
      <c r="I37" s="41"/>
      <c r="J37" s="41"/>
      <c r="K37" s="41"/>
      <c r="L37" s="41"/>
      <c r="M37" s="42">
        <f t="shared" si="1"/>
        <v>1</v>
      </c>
    </row>
    <row r="38" spans="2:13" ht="15" customHeight="1" x14ac:dyDescent="0.2">
      <c r="B38" s="52">
        <v>29</v>
      </c>
      <c r="C38" s="39">
        <v>26</v>
      </c>
      <c r="D38" s="40" t="s">
        <v>347</v>
      </c>
      <c r="E38" s="41"/>
      <c r="F38" s="41">
        <v>1</v>
      </c>
      <c r="G38" s="41"/>
      <c r="H38" s="41"/>
      <c r="I38" s="41"/>
      <c r="J38" s="41"/>
      <c r="K38" s="41"/>
      <c r="L38" s="41"/>
      <c r="M38" s="42">
        <f t="shared" si="1"/>
        <v>1</v>
      </c>
    </row>
    <row r="39" spans="2:13" ht="15" customHeight="1" x14ac:dyDescent="0.2">
      <c r="B39" s="52">
        <v>29</v>
      </c>
      <c r="C39" s="39">
        <v>26</v>
      </c>
      <c r="D39" s="40" t="s">
        <v>139</v>
      </c>
      <c r="E39" s="41">
        <v>1</v>
      </c>
      <c r="F39" s="41"/>
      <c r="G39" s="41"/>
      <c r="H39" s="41"/>
      <c r="I39" s="41"/>
      <c r="J39" s="41"/>
      <c r="K39" s="41"/>
      <c r="L39" s="41"/>
      <c r="M39" s="42">
        <f t="shared" ref="M39:M48" si="2">SUM(E39:L39)</f>
        <v>1</v>
      </c>
    </row>
    <row r="40" spans="2:13" ht="15" customHeight="1" x14ac:dyDescent="0.2">
      <c r="B40" s="52"/>
      <c r="C40" s="39"/>
      <c r="D40" s="40"/>
      <c r="E40" s="41"/>
      <c r="F40" s="41"/>
      <c r="G40" s="41"/>
      <c r="H40" s="41"/>
      <c r="I40" s="41"/>
      <c r="J40" s="41"/>
      <c r="K40" s="41"/>
      <c r="L40" s="41"/>
      <c r="M40" s="42">
        <f t="shared" si="2"/>
        <v>0</v>
      </c>
    </row>
    <row r="41" spans="2:13" ht="15" customHeight="1" x14ac:dyDescent="0.2">
      <c r="B41" s="52"/>
      <c r="C41" s="39"/>
      <c r="D41" s="40"/>
      <c r="E41" s="41"/>
      <c r="F41" s="41"/>
      <c r="G41" s="41"/>
      <c r="H41" s="41"/>
      <c r="I41" s="41"/>
      <c r="J41" s="41"/>
      <c r="K41" s="41"/>
      <c r="L41" s="41"/>
      <c r="M41" s="42">
        <f t="shared" si="2"/>
        <v>0</v>
      </c>
    </row>
    <row r="42" spans="2:13" ht="15" customHeight="1" x14ac:dyDescent="0.2">
      <c r="B42" s="52"/>
      <c r="C42" s="39"/>
      <c r="D42" s="40"/>
      <c r="E42" s="41"/>
      <c r="F42" s="41"/>
      <c r="G42" s="41"/>
      <c r="H42" s="41"/>
      <c r="I42" s="41"/>
      <c r="J42" s="41"/>
      <c r="K42" s="41"/>
      <c r="L42" s="41"/>
      <c r="M42" s="42">
        <f t="shared" si="2"/>
        <v>0</v>
      </c>
    </row>
    <row r="43" spans="2:13" ht="15" customHeight="1" x14ac:dyDescent="0.2">
      <c r="B43" s="52"/>
      <c r="C43" s="39"/>
      <c r="D43" s="40"/>
      <c r="E43" s="41"/>
      <c r="F43" s="41"/>
      <c r="G43" s="41"/>
      <c r="H43" s="41"/>
      <c r="I43" s="41"/>
      <c r="J43" s="41"/>
      <c r="K43" s="41"/>
      <c r="L43" s="41"/>
      <c r="M43" s="42">
        <f t="shared" si="2"/>
        <v>0</v>
      </c>
    </row>
    <row r="44" spans="2:13" ht="15" customHeight="1" x14ac:dyDescent="0.2">
      <c r="B44" s="52"/>
      <c r="C44" s="39"/>
      <c r="D44" s="40"/>
      <c r="E44" s="41"/>
      <c r="F44" s="41"/>
      <c r="G44" s="41"/>
      <c r="H44" s="41"/>
      <c r="I44" s="41"/>
      <c r="J44" s="41"/>
      <c r="K44" s="41"/>
      <c r="L44" s="41"/>
      <c r="M44" s="42">
        <f t="shared" si="2"/>
        <v>0</v>
      </c>
    </row>
    <row r="45" spans="2:13" ht="15" customHeight="1" x14ac:dyDescent="0.2">
      <c r="B45" s="52"/>
      <c r="C45" s="39"/>
      <c r="D45" s="40"/>
      <c r="E45" s="41"/>
      <c r="F45" s="41"/>
      <c r="G45" s="41"/>
      <c r="H45" s="41"/>
      <c r="I45" s="41"/>
      <c r="J45" s="41"/>
      <c r="K45" s="41"/>
      <c r="L45" s="41"/>
      <c r="M45" s="42">
        <f t="shared" si="2"/>
        <v>0</v>
      </c>
    </row>
    <row r="46" spans="2:13" ht="15" customHeight="1" x14ac:dyDescent="0.2">
      <c r="B46" s="52"/>
      <c r="C46" s="39"/>
      <c r="D46" s="40"/>
      <c r="E46" s="41"/>
      <c r="F46" s="41"/>
      <c r="G46" s="41"/>
      <c r="H46" s="41"/>
      <c r="I46" s="41"/>
      <c r="J46" s="41"/>
      <c r="K46" s="41"/>
      <c r="L46" s="41"/>
      <c r="M46" s="42">
        <f t="shared" si="2"/>
        <v>0</v>
      </c>
    </row>
    <row r="47" spans="2:13" ht="15" customHeight="1" x14ac:dyDescent="0.2">
      <c r="B47" s="52"/>
      <c r="C47" s="39"/>
      <c r="D47" s="40"/>
      <c r="E47" s="41"/>
      <c r="F47" s="41"/>
      <c r="G47" s="41"/>
      <c r="H47" s="41"/>
      <c r="I47" s="41"/>
      <c r="J47" s="41"/>
      <c r="K47" s="41"/>
      <c r="L47" s="41"/>
      <c r="M47" s="42">
        <f t="shared" si="2"/>
        <v>0</v>
      </c>
    </row>
    <row r="48" spans="2:13" ht="15" customHeight="1" x14ac:dyDescent="0.2">
      <c r="B48" s="52"/>
      <c r="C48" s="39"/>
      <c r="D48" s="40"/>
      <c r="E48" s="41"/>
      <c r="F48" s="41"/>
      <c r="G48" s="41"/>
      <c r="H48" s="41"/>
      <c r="I48" s="41"/>
      <c r="J48" s="41"/>
      <c r="K48" s="41"/>
      <c r="L48" s="41"/>
      <c r="M48" s="42">
        <f t="shared" si="2"/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75C1-FE16-4843-80E3-DD98B157C982}">
  <dimension ref="A2:I47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8" width="4.42578125" style="35" customWidth="1"/>
    <col min="9" max="9" width="5.28515625" style="37" customWidth="1"/>
    <col min="10" max="16384" width="11.42578125" style="35"/>
  </cols>
  <sheetData>
    <row r="2" spans="2:9" ht="15" customHeight="1" x14ac:dyDescent="0.2">
      <c r="B2" s="38" t="s">
        <v>286</v>
      </c>
    </row>
    <row r="3" spans="2:9" ht="15" customHeight="1" thickBot="1" x14ac:dyDescent="0.25">
      <c r="E3" s="32"/>
      <c r="F3" s="32"/>
      <c r="G3" s="32"/>
      <c r="H3" s="32"/>
      <c r="I3" s="33"/>
    </row>
    <row r="4" spans="2:9" ht="15" customHeight="1" x14ac:dyDescent="0.2">
      <c r="B4" s="47" t="s">
        <v>17</v>
      </c>
      <c r="C4" s="48" t="s">
        <v>29</v>
      </c>
      <c r="D4" s="49" t="s">
        <v>5</v>
      </c>
      <c r="E4" s="50"/>
      <c r="F4" s="50"/>
      <c r="G4" s="50"/>
      <c r="H4" s="50"/>
      <c r="I4" s="51" t="s">
        <v>16</v>
      </c>
    </row>
    <row r="5" spans="2:9" ht="15" customHeight="1" x14ac:dyDescent="0.2">
      <c r="B5" s="53">
        <v>1</v>
      </c>
      <c r="C5" s="39">
        <v>6</v>
      </c>
      <c r="D5" s="40" t="s">
        <v>18</v>
      </c>
      <c r="E5" s="41">
        <v>6</v>
      </c>
      <c r="F5" s="41">
        <v>34</v>
      </c>
      <c r="G5" s="41"/>
      <c r="H5" s="41"/>
      <c r="I5" s="42">
        <f t="shared" ref="I5:I47" si="0">SUM(E5:H5)</f>
        <v>40</v>
      </c>
    </row>
    <row r="6" spans="2:9" ht="15" customHeight="1" x14ac:dyDescent="0.2">
      <c r="B6" s="53">
        <v>2</v>
      </c>
      <c r="C6" s="39">
        <v>2</v>
      </c>
      <c r="D6" s="40" t="s">
        <v>87</v>
      </c>
      <c r="E6" s="41">
        <v>19</v>
      </c>
      <c r="F6" s="41">
        <v>18</v>
      </c>
      <c r="G6" s="41"/>
      <c r="H6" s="41"/>
      <c r="I6" s="42">
        <f t="shared" si="0"/>
        <v>37</v>
      </c>
    </row>
    <row r="7" spans="2:9" ht="15" customHeight="1" x14ac:dyDescent="0.2">
      <c r="B7" s="53">
        <v>3</v>
      </c>
      <c r="C7" s="39">
        <v>1</v>
      </c>
      <c r="D7" s="40" t="s">
        <v>153</v>
      </c>
      <c r="E7" s="41">
        <v>25</v>
      </c>
      <c r="F7" s="41">
        <v>11</v>
      </c>
      <c r="G7" s="41"/>
      <c r="H7" s="41"/>
      <c r="I7" s="42">
        <f t="shared" si="0"/>
        <v>36</v>
      </c>
    </row>
    <row r="8" spans="2:9" ht="15" customHeight="1" x14ac:dyDescent="0.2">
      <c r="B8" s="56">
        <v>4</v>
      </c>
      <c r="C8" s="39">
        <v>4</v>
      </c>
      <c r="D8" s="40" t="s">
        <v>57</v>
      </c>
      <c r="E8" s="41">
        <v>16</v>
      </c>
      <c r="F8" s="41">
        <v>8</v>
      </c>
      <c r="G8" s="41"/>
      <c r="H8" s="41"/>
      <c r="I8" s="42">
        <f t="shared" si="0"/>
        <v>24</v>
      </c>
    </row>
    <row r="9" spans="2:9" ht="15" customHeight="1" x14ac:dyDescent="0.2">
      <c r="B9" s="56">
        <v>5</v>
      </c>
      <c r="C9" s="39">
        <v>3</v>
      </c>
      <c r="D9" s="40" t="s">
        <v>77</v>
      </c>
      <c r="E9" s="41">
        <v>17</v>
      </c>
      <c r="F9" s="41">
        <v>2</v>
      </c>
      <c r="G9" s="41"/>
      <c r="H9" s="41"/>
      <c r="I9" s="42">
        <f t="shared" si="0"/>
        <v>19</v>
      </c>
    </row>
    <row r="10" spans="2:9" ht="15" customHeight="1" x14ac:dyDescent="0.2">
      <c r="B10" s="52">
        <v>6</v>
      </c>
      <c r="C10" s="39">
        <v>6</v>
      </c>
      <c r="D10" s="40" t="s">
        <v>156</v>
      </c>
      <c r="E10" s="41">
        <v>6</v>
      </c>
      <c r="F10" s="41">
        <v>11</v>
      </c>
      <c r="G10" s="41"/>
      <c r="H10" s="41"/>
      <c r="I10" s="42">
        <f t="shared" si="0"/>
        <v>17</v>
      </c>
    </row>
    <row r="11" spans="2:9" ht="15" customHeight="1" x14ac:dyDescent="0.2">
      <c r="B11" s="52">
        <v>7</v>
      </c>
      <c r="C11" s="39">
        <v>5</v>
      </c>
      <c r="D11" s="40" t="s">
        <v>252</v>
      </c>
      <c r="E11" s="41">
        <v>7</v>
      </c>
      <c r="F11" s="41">
        <v>1</v>
      </c>
      <c r="G11" s="41"/>
      <c r="H11" s="41"/>
      <c r="I11" s="42">
        <f t="shared" si="0"/>
        <v>8</v>
      </c>
    </row>
    <row r="12" spans="2:9" ht="15" customHeight="1" x14ac:dyDescent="0.2">
      <c r="B12" s="52">
        <v>8</v>
      </c>
      <c r="C12" s="39">
        <v>9</v>
      </c>
      <c r="D12" s="40" t="s">
        <v>94</v>
      </c>
      <c r="E12" s="41">
        <v>2</v>
      </c>
      <c r="F12" s="41">
        <v>4</v>
      </c>
      <c r="G12" s="41"/>
      <c r="H12" s="41"/>
      <c r="I12" s="42">
        <f t="shared" si="0"/>
        <v>6</v>
      </c>
    </row>
    <row r="13" spans="2:9" ht="15" customHeight="1" x14ac:dyDescent="0.2">
      <c r="B13" s="52">
        <v>8</v>
      </c>
      <c r="C13" s="39">
        <v>8</v>
      </c>
      <c r="D13" s="40" t="s">
        <v>190</v>
      </c>
      <c r="E13" s="41">
        <v>4</v>
      </c>
      <c r="F13" s="41">
        <v>2</v>
      </c>
      <c r="G13" s="41"/>
      <c r="H13" s="41"/>
      <c r="I13" s="42">
        <f t="shared" si="0"/>
        <v>6</v>
      </c>
    </row>
    <row r="14" spans="2:9" ht="15" customHeight="1" x14ac:dyDescent="0.2">
      <c r="B14" s="52">
        <v>10</v>
      </c>
      <c r="C14" s="39"/>
      <c r="D14" s="40" t="s">
        <v>96</v>
      </c>
      <c r="E14" s="41"/>
      <c r="F14" s="41">
        <v>5</v>
      </c>
      <c r="G14" s="41"/>
      <c r="H14" s="41"/>
      <c r="I14" s="42">
        <f t="shared" si="0"/>
        <v>5</v>
      </c>
    </row>
    <row r="15" spans="2:9" ht="15" customHeight="1" x14ac:dyDescent="0.2">
      <c r="B15" s="52">
        <v>11</v>
      </c>
      <c r="C15" s="39"/>
      <c r="D15" s="40" t="s">
        <v>216</v>
      </c>
      <c r="E15" s="41"/>
      <c r="F15" s="41">
        <v>4</v>
      </c>
      <c r="G15" s="41"/>
      <c r="H15" s="41"/>
      <c r="I15" s="42">
        <f t="shared" si="0"/>
        <v>4</v>
      </c>
    </row>
    <row r="16" spans="2:9" ht="15" customHeight="1" x14ac:dyDescent="0.2">
      <c r="B16" s="52">
        <v>11</v>
      </c>
      <c r="C16" s="39">
        <v>9</v>
      </c>
      <c r="D16" s="40" t="s">
        <v>279</v>
      </c>
      <c r="E16" s="41">
        <v>2</v>
      </c>
      <c r="F16" s="41">
        <v>2</v>
      </c>
      <c r="G16" s="41"/>
      <c r="H16" s="41"/>
      <c r="I16" s="42">
        <f t="shared" si="0"/>
        <v>4</v>
      </c>
    </row>
    <row r="17" spans="2:9" ht="15" customHeight="1" x14ac:dyDescent="0.2">
      <c r="B17" s="52">
        <v>13</v>
      </c>
      <c r="C17" s="39">
        <v>9</v>
      </c>
      <c r="D17" s="40" t="s">
        <v>22</v>
      </c>
      <c r="E17" s="41">
        <v>2</v>
      </c>
      <c r="F17" s="41">
        <v>1</v>
      </c>
      <c r="G17" s="41"/>
      <c r="H17" s="41"/>
      <c r="I17" s="42">
        <f t="shared" si="0"/>
        <v>3</v>
      </c>
    </row>
    <row r="18" spans="2:9" ht="15" customHeight="1" x14ac:dyDescent="0.2">
      <c r="B18" s="52">
        <v>13</v>
      </c>
      <c r="C18" s="39"/>
      <c r="D18" s="40" t="s">
        <v>254</v>
      </c>
      <c r="E18" s="41"/>
      <c r="F18" s="41">
        <v>3</v>
      </c>
      <c r="G18" s="41"/>
      <c r="H18" s="41"/>
      <c r="I18" s="42">
        <f t="shared" si="0"/>
        <v>3</v>
      </c>
    </row>
    <row r="19" spans="2:9" ht="15" customHeight="1" x14ac:dyDescent="0.2">
      <c r="B19" s="52">
        <v>13</v>
      </c>
      <c r="C19" s="39"/>
      <c r="D19" s="40" t="s">
        <v>102</v>
      </c>
      <c r="E19" s="41"/>
      <c r="F19" s="41">
        <v>3</v>
      </c>
      <c r="G19" s="41"/>
      <c r="H19" s="41"/>
      <c r="I19" s="42">
        <f t="shared" si="0"/>
        <v>3</v>
      </c>
    </row>
    <row r="20" spans="2:9" ht="15" customHeight="1" x14ac:dyDescent="0.2">
      <c r="B20" s="52">
        <v>16</v>
      </c>
      <c r="C20" s="39">
        <v>14</v>
      </c>
      <c r="D20" s="40" t="s">
        <v>245</v>
      </c>
      <c r="E20" s="41">
        <v>1</v>
      </c>
      <c r="F20" s="41">
        <v>1</v>
      </c>
      <c r="G20" s="41"/>
      <c r="H20" s="41"/>
      <c r="I20" s="42">
        <f t="shared" si="0"/>
        <v>2</v>
      </c>
    </row>
    <row r="21" spans="2:9" ht="15" customHeight="1" x14ac:dyDescent="0.2">
      <c r="B21" s="52">
        <v>16</v>
      </c>
      <c r="C21" s="39">
        <v>14</v>
      </c>
      <c r="D21" s="40" t="s">
        <v>51</v>
      </c>
      <c r="E21" s="41">
        <v>1</v>
      </c>
      <c r="F21" s="41">
        <v>1</v>
      </c>
      <c r="G21" s="41"/>
      <c r="H21" s="41"/>
      <c r="I21" s="42">
        <f t="shared" si="0"/>
        <v>2</v>
      </c>
    </row>
    <row r="22" spans="2:9" ht="15" customHeight="1" x14ac:dyDescent="0.2">
      <c r="B22" s="52">
        <v>16</v>
      </c>
      <c r="C22" s="39">
        <v>14</v>
      </c>
      <c r="D22" s="40" t="s">
        <v>83</v>
      </c>
      <c r="E22" s="41">
        <v>1</v>
      </c>
      <c r="F22" s="41">
        <v>1</v>
      </c>
      <c r="G22" s="41"/>
      <c r="H22" s="41"/>
      <c r="I22" s="42">
        <f t="shared" si="0"/>
        <v>2</v>
      </c>
    </row>
    <row r="23" spans="2:9" ht="15" customHeight="1" x14ac:dyDescent="0.2">
      <c r="B23" s="52">
        <v>16</v>
      </c>
      <c r="C23" s="39"/>
      <c r="D23" s="40" t="s">
        <v>223</v>
      </c>
      <c r="E23" s="41"/>
      <c r="F23" s="41">
        <v>2</v>
      </c>
      <c r="G23" s="41"/>
      <c r="H23" s="41"/>
      <c r="I23" s="42">
        <f t="shared" si="0"/>
        <v>2</v>
      </c>
    </row>
    <row r="24" spans="2:9" ht="15" customHeight="1" x14ac:dyDescent="0.2">
      <c r="B24" s="52">
        <v>16</v>
      </c>
      <c r="C24" s="39">
        <v>9</v>
      </c>
      <c r="D24" s="40" t="s">
        <v>275</v>
      </c>
      <c r="E24" s="41">
        <v>2</v>
      </c>
      <c r="F24" s="41"/>
      <c r="G24" s="41"/>
      <c r="H24" s="41"/>
      <c r="I24" s="42">
        <f t="shared" si="0"/>
        <v>2</v>
      </c>
    </row>
    <row r="25" spans="2:9" ht="15" customHeight="1" x14ac:dyDescent="0.2">
      <c r="B25" s="52">
        <v>16</v>
      </c>
      <c r="C25" s="39">
        <v>9</v>
      </c>
      <c r="D25" s="40" t="s">
        <v>207</v>
      </c>
      <c r="E25" s="41">
        <v>2</v>
      </c>
      <c r="F25" s="41"/>
      <c r="G25" s="41"/>
      <c r="H25" s="41"/>
      <c r="I25" s="42">
        <f t="shared" si="0"/>
        <v>2</v>
      </c>
    </row>
    <row r="26" spans="2:9" ht="15" customHeight="1" x14ac:dyDescent="0.2">
      <c r="B26" s="52">
        <v>22</v>
      </c>
      <c r="C26" s="39"/>
      <c r="D26" s="40" t="s">
        <v>165</v>
      </c>
      <c r="E26" s="41"/>
      <c r="F26" s="41">
        <v>1</v>
      </c>
      <c r="G26" s="41"/>
      <c r="H26" s="41"/>
      <c r="I26" s="42">
        <f t="shared" si="0"/>
        <v>1</v>
      </c>
    </row>
    <row r="27" spans="2:9" ht="15" customHeight="1" x14ac:dyDescent="0.2">
      <c r="B27" s="52">
        <v>22</v>
      </c>
      <c r="C27" s="39"/>
      <c r="D27" s="40" t="s">
        <v>249</v>
      </c>
      <c r="E27" s="41"/>
      <c r="F27" s="41">
        <v>1</v>
      </c>
      <c r="G27" s="41"/>
      <c r="H27" s="41"/>
      <c r="I27" s="42">
        <f t="shared" si="0"/>
        <v>1</v>
      </c>
    </row>
    <row r="28" spans="2:9" ht="15" customHeight="1" x14ac:dyDescent="0.2">
      <c r="B28" s="52">
        <v>22</v>
      </c>
      <c r="C28" s="39">
        <v>14</v>
      </c>
      <c r="D28" s="40" t="s">
        <v>234</v>
      </c>
      <c r="E28" s="41">
        <v>1</v>
      </c>
      <c r="F28" s="41"/>
      <c r="G28" s="41"/>
      <c r="H28" s="41"/>
      <c r="I28" s="42">
        <f t="shared" si="0"/>
        <v>1</v>
      </c>
    </row>
    <row r="29" spans="2:9" ht="15" customHeight="1" x14ac:dyDescent="0.2">
      <c r="B29" s="52">
        <v>22</v>
      </c>
      <c r="C29" s="39">
        <v>14</v>
      </c>
      <c r="D29" s="40" t="s">
        <v>233</v>
      </c>
      <c r="E29" s="41">
        <v>1</v>
      </c>
      <c r="F29" s="41"/>
      <c r="G29" s="41"/>
      <c r="H29" s="41"/>
      <c r="I29" s="42">
        <f t="shared" si="0"/>
        <v>1</v>
      </c>
    </row>
    <row r="30" spans="2:9" ht="15" customHeight="1" x14ac:dyDescent="0.2">
      <c r="B30" s="52">
        <v>22</v>
      </c>
      <c r="C30" s="39">
        <v>14</v>
      </c>
      <c r="D30" s="40" t="s">
        <v>261</v>
      </c>
      <c r="E30" s="41">
        <v>1</v>
      </c>
      <c r="F30" s="41"/>
      <c r="G30" s="41"/>
      <c r="H30" s="41"/>
      <c r="I30" s="42">
        <f t="shared" si="0"/>
        <v>1</v>
      </c>
    </row>
    <row r="31" spans="2:9" ht="15" customHeight="1" x14ac:dyDescent="0.2">
      <c r="B31" s="52"/>
      <c r="C31" s="39"/>
      <c r="D31" s="40"/>
      <c r="E31" s="41"/>
      <c r="F31" s="41"/>
      <c r="G31" s="41"/>
      <c r="H31" s="41"/>
      <c r="I31" s="42">
        <f t="shared" si="0"/>
        <v>0</v>
      </c>
    </row>
    <row r="32" spans="2:9" ht="15" customHeight="1" x14ac:dyDescent="0.2">
      <c r="B32" s="52"/>
      <c r="C32" s="39"/>
      <c r="D32" s="40"/>
      <c r="E32" s="41"/>
      <c r="F32" s="41"/>
      <c r="G32" s="41"/>
      <c r="H32" s="41"/>
      <c r="I32" s="42">
        <f t="shared" si="0"/>
        <v>0</v>
      </c>
    </row>
    <row r="33" spans="2:9" ht="15" customHeight="1" x14ac:dyDescent="0.2">
      <c r="B33" s="52"/>
      <c r="C33" s="39"/>
      <c r="D33" s="40"/>
      <c r="E33" s="41"/>
      <c r="F33" s="41"/>
      <c r="G33" s="41"/>
      <c r="H33" s="41"/>
      <c r="I33" s="42">
        <f t="shared" si="0"/>
        <v>0</v>
      </c>
    </row>
    <row r="34" spans="2:9" ht="15" customHeight="1" x14ac:dyDescent="0.2">
      <c r="B34" s="52"/>
      <c r="C34" s="39"/>
      <c r="D34" s="40"/>
      <c r="E34" s="41"/>
      <c r="F34" s="41"/>
      <c r="G34" s="41"/>
      <c r="H34" s="41"/>
      <c r="I34" s="42">
        <f t="shared" si="0"/>
        <v>0</v>
      </c>
    </row>
    <row r="35" spans="2:9" ht="15" customHeight="1" x14ac:dyDescent="0.2">
      <c r="B35" s="52"/>
      <c r="C35" s="39"/>
      <c r="D35" s="40"/>
      <c r="E35" s="41"/>
      <c r="F35" s="41"/>
      <c r="G35" s="41"/>
      <c r="H35" s="41"/>
      <c r="I35" s="42">
        <f t="shared" si="0"/>
        <v>0</v>
      </c>
    </row>
    <row r="36" spans="2:9" ht="15" customHeight="1" x14ac:dyDescent="0.2">
      <c r="B36" s="52"/>
      <c r="C36" s="39"/>
      <c r="D36" s="40"/>
      <c r="E36" s="41"/>
      <c r="F36" s="41"/>
      <c r="G36" s="41"/>
      <c r="H36" s="41"/>
      <c r="I36" s="42">
        <f t="shared" si="0"/>
        <v>0</v>
      </c>
    </row>
    <row r="37" spans="2:9" ht="15" customHeight="1" x14ac:dyDescent="0.2">
      <c r="B37" s="52"/>
      <c r="C37" s="39"/>
      <c r="D37" s="40"/>
      <c r="E37" s="41"/>
      <c r="F37" s="41"/>
      <c r="G37" s="41"/>
      <c r="H37" s="41"/>
      <c r="I37" s="42">
        <f t="shared" si="0"/>
        <v>0</v>
      </c>
    </row>
    <row r="38" spans="2:9" ht="15" customHeight="1" x14ac:dyDescent="0.2">
      <c r="B38" s="52"/>
      <c r="C38" s="39"/>
      <c r="D38" s="40"/>
      <c r="E38" s="41"/>
      <c r="F38" s="41"/>
      <c r="G38" s="41"/>
      <c r="H38" s="41"/>
      <c r="I38" s="42">
        <f t="shared" si="0"/>
        <v>0</v>
      </c>
    </row>
    <row r="39" spans="2:9" ht="15" customHeight="1" x14ac:dyDescent="0.2">
      <c r="B39" s="52"/>
      <c r="C39" s="39"/>
      <c r="D39" s="40"/>
      <c r="E39" s="41"/>
      <c r="F39" s="41"/>
      <c r="G39" s="41"/>
      <c r="H39" s="41"/>
      <c r="I39" s="42">
        <f t="shared" si="0"/>
        <v>0</v>
      </c>
    </row>
    <row r="40" spans="2:9" ht="15" customHeight="1" x14ac:dyDescent="0.2">
      <c r="B40" s="52"/>
      <c r="C40" s="39"/>
      <c r="D40" s="40"/>
      <c r="E40" s="41"/>
      <c r="F40" s="41"/>
      <c r="G40" s="41"/>
      <c r="H40" s="41"/>
      <c r="I40" s="42">
        <f t="shared" si="0"/>
        <v>0</v>
      </c>
    </row>
    <row r="41" spans="2:9" ht="15" customHeight="1" x14ac:dyDescent="0.2">
      <c r="B41" s="52"/>
      <c r="C41" s="39"/>
      <c r="D41" s="40"/>
      <c r="E41" s="41"/>
      <c r="F41" s="41"/>
      <c r="G41" s="41"/>
      <c r="H41" s="41"/>
      <c r="I41" s="42">
        <f t="shared" si="0"/>
        <v>0</v>
      </c>
    </row>
    <row r="42" spans="2:9" ht="15" customHeight="1" x14ac:dyDescent="0.2">
      <c r="B42" s="52"/>
      <c r="C42" s="39"/>
      <c r="D42" s="40"/>
      <c r="E42" s="41"/>
      <c r="F42" s="41"/>
      <c r="G42" s="41"/>
      <c r="H42" s="41"/>
      <c r="I42" s="42">
        <f t="shared" si="0"/>
        <v>0</v>
      </c>
    </row>
    <row r="43" spans="2:9" ht="15" customHeight="1" x14ac:dyDescent="0.2">
      <c r="B43" s="52"/>
      <c r="C43" s="39"/>
      <c r="D43" s="40"/>
      <c r="E43" s="41"/>
      <c r="F43" s="41"/>
      <c r="G43" s="41"/>
      <c r="H43" s="41"/>
      <c r="I43" s="42">
        <f t="shared" si="0"/>
        <v>0</v>
      </c>
    </row>
    <row r="44" spans="2:9" ht="15" customHeight="1" x14ac:dyDescent="0.2">
      <c r="B44" s="52"/>
      <c r="C44" s="39"/>
      <c r="D44" s="40"/>
      <c r="E44" s="41"/>
      <c r="F44" s="41"/>
      <c r="G44" s="41"/>
      <c r="H44" s="41"/>
      <c r="I44" s="42">
        <f t="shared" si="0"/>
        <v>0</v>
      </c>
    </row>
    <row r="45" spans="2:9" ht="15" customHeight="1" x14ac:dyDescent="0.2">
      <c r="B45" s="52"/>
      <c r="C45" s="39"/>
      <c r="D45" s="40"/>
      <c r="E45" s="41"/>
      <c r="F45" s="41"/>
      <c r="G45" s="41"/>
      <c r="H45" s="41"/>
      <c r="I45" s="42">
        <f t="shared" si="0"/>
        <v>0</v>
      </c>
    </row>
    <row r="46" spans="2:9" ht="15" customHeight="1" x14ac:dyDescent="0.2">
      <c r="B46" s="52"/>
      <c r="C46" s="39"/>
      <c r="D46" s="40"/>
      <c r="E46" s="41"/>
      <c r="F46" s="41"/>
      <c r="G46" s="41"/>
      <c r="H46" s="41"/>
      <c r="I46" s="42">
        <f t="shared" si="0"/>
        <v>0</v>
      </c>
    </row>
    <row r="47" spans="2:9" ht="15" customHeight="1" x14ac:dyDescent="0.2">
      <c r="B47" s="52"/>
      <c r="C47" s="39"/>
      <c r="D47" s="40"/>
      <c r="E47" s="41"/>
      <c r="F47" s="41"/>
      <c r="G47" s="41"/>
      <c r="H47" s="41"/>
      <c r="I47" s="42">
        <f t="shared" si="0"/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ACUM 402</vt:lpstr>
      <vt:lpstr>ACUM 201</vt:lpstr>
      <vt:lpstr>TEAMS 402</vt:lpstr>
      <vt:lpstr>TEAMS 201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2026-05-27T09:59:59Z</dcterms:modified>
</cp:coreProperties>
</file>