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56375C84-00BB-48AA-AA01-054158F297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ulado Autocross" sheetId="1" r:id="rId1"/>
    <sheet name="Acumulado Team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7" i="1" l="1"/>
  <c r="Q121" i="1"/>
  <c r="Q123" i="1"/>
  <c r="Q109" i="1"/>
  <c r="Q85" i="1"/>
  <c r="Q84" i="1"/>
  <c r="Q22" i="1"/>
  <c r="Q54" i="1"/>
  <c r="Q60" i="1"/>
  <c r="Q61" i="1"/>
  <c r="Q99" i="1"/>
  <c r="Q100" i="1"/>
  <c r="Q98" i="1"/>
  <c r="Q80" i="1"/>
  <c r="Q79" i="1"/>
  <c r="Q46" i="1"/>
  <c r="Q45" i="1"/>
  <c r="Q40" i="1"/>
  <c r="Q44" i="1"/>
  <c r="Q30" i="1"/>
  <c r="Q31" i="1"/>
  <c r="Q32" i="1"/>
  <c r="Q33" i="1"/>
  <c r="Q21" i="1"/>
  <c r="Q20" i="1"/>
  <c r="Q89" i="1"/>
  <c r="Q90" i="1"/>
  <c r="Q13" i="1"/>
  <c r="Q124" i="1"/>
  <c r="Q95" i="1"/>
  <c r="Q94" i="1"/>
  <c r="Q101" i="1"/>
  <c r="Q59" i="1"/>
  <c r="Q62" i="1"/>
  <c r="Q63" i="1"/>
  <c r="Q39" i="1"/>
  <c r="Q43" i="1"/>
  <c r="Q115" i="1"/>
  <c r="Q107" i="1"/>
  <c r="Q75" i="1"/>
  <c r="Q10" i="1"/>
  <c r="Q11" i="1"/>
  <c r="Q12" i="1"/>
  <c r="Q19" i="1"/>
  <c r="Q27" i="1"/>
  <c r="Q135" i="1"/>
  <c r="Q136" i="1"/>
  <c r="Q134" i="1"/>
  <c r="Q133" i="1"/>
  <c r="Q129" i="1"/>
  <c r="Q128" i="1"/>
  <c r="Q120" i="1"/>
  <c r="Q119" i="1"/>
  <c r="Q122" i="1"/>
  <c r="Q113" i="1"/>
  <c r="Q106" i="1"/>
  <c r="Q108" i="1"/>
  <c r="Q97" i="1"/>
  <c r="Q74" i="1"/>
  <c r="Q69" i="1" l="1"/>
  <c r="Q70" i="1"/>
  <c r="Q58" i="1"/>
  <c r="Q64" i="1"/>
  <c r="Q53" i="1"/>
  <c r="Q52" i="1"/>
  <c r="Q42" i="1"/>
  <c r="Q38" i="1"/>
  <c r="Q47" i="1"/>
  <c r="M32" i="2"/>
  <c r="M36" i="2"/>
  <c r="M37" i="2"/>
  <c r="M38" i="2"/>
  <c r="Q17" i="1"/>
  <c r="M27" i="2"/>
  <c r="M40" i="2"/>
  <c r="M41" i="2"/>
  <c r="M28" i="2" l="1"/>
  <c r="M20" i="2"/>
  <c r="M42" i="2"/>
  <c r="Q28" i="1" l="1"/>
  <c r="Q26" i="1" l="1"/>
  <c r="Q105" i="1"/>
  <c r="Q41" i="1"/>
  <c r="Q7" i="1"/>
  <c r="Q9" i="1"/>
  <c r="Q8" i="1"/>
  <c r="M43" i="2"/>
  <c r="M34" i="2"/>
  <c r="M39" i="2"/>
  <c r="M31" i="2"/>
  <c r="M6" i="2"/>
  <c r="M21" i="2"/>
  <c r="M7" i="2"/>
  <c r="M19" i="2"/>
  <c r="M9" i="2"/>
  <c r="M10" i="2"/>
  <c r="M22" i="2"/>
  <c r="M18" i="2"/>
  <c r="M15" i="2"/>
  <c r="M44" i="2"/>
  <c r="M33" i="2"/>
  <c r="M45" i="2"/>
  <c r="M23" i="2"/>
  <c r="M17" i="2"/>
  <c r="M24" i="2"/>
  <c r="M35" i="2"/>
  <c r="M11" i="2"/>
  <c r="M46" i="2"/>
  <c r="M12" i="2"/>
  <c r="M47" i="2"/>
  <c r="M48" i="2"/>
  <c r="M16" i="2"/>
  <c r="M29" i="2"/>
  <c r="M30" i="2"/>
  <c r="M14" i="2"/>
  <c r="M26" i="2"/>
  <c r="M25" i="2"/>
  <c r="M13" i="2"/>
  <c r="M8" i="2"/>
  <c r="Q68" i="1"/>
  <c r="Q114" i="1"/>
  <c r="Q96" i="1"/>
  <c r="Q51" i="1"/>
  <c r="Q29" i="1"/>
  <c r="Q18" i="1"/>
  <c r="Q34" i="1"/>
</calcChain>
</file>

<file path=xl/sharedStrings.xml><?xml version="1.0" encoding="utf-8"?>
<sst xmlns="http://schemas.openxmlformats.org/spreadsheetml/2006/main" count="606" uniqueCount="195">
  <si>
    <t>Nombre Completo</t>
  </si>
  <si>
    <t>Estandar 1</t>
  </si>
  <si>
    <t>Estandar 2</t>
  </si>
  <si>
    <t>Estandar 4</t>
  </si>
  <si>
    <t>Street 2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</si>
  <si>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</si>
  <si>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</si>
  <si>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</si>
  <si>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</si>
  <si>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</si>
  <si>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</si>
  <si>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</si>
  <si>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Nissan</t>
  </si>
  <si>
    <t>Toyota</t>
  </si>
  <si>
    <t>Honda</t>
  </si>
  <si>
    <t>Volkswagen</t>
  </si>
  <si>
    <t>GT86</t>
  </si>
  <si>
    <t>2013</t>
  </si>
  <si>
    <t>Corolla</t>
  </si>
  <si>
    <t>BMW</t>
  </si>
  <si>
    <t>2014</t>
  </si>
  <si>
    <t>1</t>
  </si>
  <si>
    <t>2</t>
  </si>
  <si>
    <t>3</t>
  </si>
  <si>
    <t>4</t>
  </si>
  <si>
    <t>5</t>
  </si>
  <si>
    <t>Marca</t>
  </si>
  <si>
    <t>Modelo</t>
  </si>
  <si>
    <t>año</t>
  </si>
  <si>
    <t>Total</t>
  </si>
  <si>
    <t>2015</t>
  </si>
  <si>
    <t>Team</t>
  </si>
  <si>
    <t>Subaru Team Peru</t>
  </si>
  <si>
    <t>2016</t>
  </si>
  <si>
    <t>Pos</t>
  </si>
  <si>
    <t>Estandar 3.5</t>
  </si>
  <si>
    <t>2018</t>
  </si>
  <si>
    <t>WRX</t>
  </si>
  <si>
    <t>Estandar 2.5</t>
  </si>
  <si>
    <t>Superior 3.5</t>
  </si>
  <si>
    <t>Superior C</t>
  </si>
  <si>
    <t>ant</t>
  </si>
  <si>
    <t>2020</t>
  </si>
  <si>
    <t>Street 1</t>
  </si>
  <si>
    <t>Perez-Leon, Juan Manuel</t>
  </si>
  <si>
    <t>Street 3.5</t>
  </si>
  <si>
    <t>6</t>
  </si>
  <si>
    <t>Balletta, Giorgio</t>
  </si>
  <si>
    <t>M2</t>
  </si>
  <si>
    <t>Paredes, Miguel Angel</t>
  </si>
  <si>
    <t>Impreza</t>
  </si>
  <si>
    <t>GR Yaris</t>
  </si>
  <si>
    <t>2022</t>
  </si>
  <si>
    <t>Herrera, Andres</t>
  </si>
  <si>
    <t>Paredes, Kevin</t>
  </si>
  <si>
    <t>2008</t>
  </si>
  <si>
    <t>1997</t>
  </si>
  <si>
    <t>Diaz, Francisco</t>
  </si>
  <si>
    <t>Saez, Luis</t>
  </si>
  <si>
    <t>Yupari, Luz</t>
  </si>
  <si>
    <t>Camayo, Jesus Gabriel</t>
  </si>
  <si>
    <t>Team J.J</t>
  </si>
  <si>
    <t>Tiida</t>
  </si>
  <si>
    <t>Murayama, Renato</t>
  </si>
  <si>
    <t>Club GT86 Peru</t>
  </si>
  <si>
    <t>2023</t>
  </si>
  <si>
    <t>Civic</t>
  </si>
  <si>
    <t>1998</t>
  </si>
  <si>
    <t>1982</t>
  </si>
  <si>
    <t>Team Mamut</t>
  </si>
  <si>
    <t>Seoane, Mauricio</t>
  </si>
  <si>
    <t>1984</t>
  </si>
  <si>
    <t>1995</t>
  </si>
  <si>
    <t>Calderon, Adrian</t>
  </si>
  <si>
    <t>Valencia, Ronaldo</t>
  </si>
  <si>
    <t>Daewoo</t>
  </si>
  <si>
    <t>Camayo, Jose Antonio</t>
  </si>
  <si>
    <t>Queirolo, Ezio</t>
  </si>
  <si>
    <t>Ore, Misale</t>
  </si>
  <si>
    <t>AX Motorsport</t>
  </si>
  <si>
    <t>WRX STI</t>
  </si>
  <si>
    <t>Chevrolet</t>
  </si>
  <si>
    <t>Yars GR</t>
  </si>
  <si>
    <t>2021</t>
  </si>
  <si>
    <t>2017</t>
  </si>
  <si>
    <t>2010</t>
  </si>
  <si>
    <t>GR Street Motors</t>
  </si>
  <si>
    <t>Mini</t>
  </si>
  <si>
    <t>Cooper</t>
  </si>
  <si>
    <t>Daviran, Jhon Paul</t>
  </si>
  <si>
    <t>Civic SI</t>
  </si>
  <si>
    <t>120i</t>
  </si>
  <si>
    <t>Alaniz, Giancarlo</t>
  </si>
  <si>
    <t>Agya</t>
  </si>
  <si>
    <t>Lino, Alex</t>
  </si>
  <si>
    <t>Suzuki</t>
  </si>
  <si>
    <t>Swift</t>
  </si>
  <si>
    <t xml:space="preserve">Acumulado </t>
  </si>
  <si>
    <t>Romero, Luis</t>
  </si>
  <si>
    <t>Nubira</t>
  </si>
  <si>
    <t xml:space="preserve">Acumulado de participación Teams </t>
  </si>
  <si>
    <t>Ishisawa, Jun</t>
  </si>
  <si>
    <t>Falla, Juan Miguel</t>
  </si>
  <si>
    <t>Caceres, Martin</t>
  </si>
  <si>
    <t>335i</t>
  </si>
  <si>
    <t>Amez, Luis</t>
  </si>
  <si>
    <t>7</t>
  </si>
  <si>
    <t>Garrido, Martin</t>
  </si>
  <si>
    <t>Civic Type R</t>
  </si>
  <si>
    <t>Pinilla, Camilo</t>
  </si>
  <si>
    <t>Mercedes</t>
  </si>
  <si>
    <t>A45 AMG</t>
  </si>
  <si>
    <t>2025</t>
  </si>
  <si>
    <t>Vözchler Racing</t>
  </si>
  <si>
    <t>Ponce, Jeffre</t>
  </si>
  <si>
    <t>M135i</t>
  </si>
  <si>
    <t>Diaz, Diego</t>
  </si>
  <si>
    <t>220i</t>
  </si>
  <si>
    <t>Zuloeta, Harlan</t>
  </si>
  <si>
    <t>Audi</t>
  </si>
  <si>
    <t>Q3</t>
  </si>
  <si>
    <t>8</t>
  </si>
  <si>
    <t>9</t>
  </si>
  <si>
    <t>Segura, Jose</t>
  </si>
  <si>
    <t>BRZ</t>
  </si>
  <si>
    <t>Montejo, Oscar</t>
  </si>
  <si>
    <t>2011</t>
  </si>
  <si>
    <t>Puch, Sergio</t>
  </si>
  <si>
    <t>MR2</t>
  </si>
  <si>
    <t>Sanchez, Franco</t>
  </si>
  <si>
    <t>Alcantara, Carlo Mario</t>
  </si>
  <si>
    <t>Perlacios, Alyster</t>
  </si>
  <si>
    <t>2005</t>
  </si>
  <si>
    <t>Nunes, Joao</t>
  </si>
  <si>
    <t>WRX TS</t>
  </si>
  <si>
    <t>Calderon, Javier</t>
  </si>
  <si>
    <t>Sosa, Francisco</t>
  </si>
  <si>
    <t>Sosa, Ernesto</t>
  </si>
  <si>
    <t>2024</t>
  </si>
  <si>
    <t>Fong, Jhonatan</t>
  </si>
  <si>
    <t>Ugarte, Andres</t>
  </si>
  <si>
    <t>328</t>
  </si>
  <si>
    <t>Street 3</t>
  </si>
  <si>
    <t>Perez, Diego</t>
  </si>
  <si>
    <t>AE86</t>
  </si>
  <si>
    <t>80 Motors Club</t>
  </si>
  <si>
    <t>Bertochi, Jose Luis</t>
  </si>
  <si>
    <t>1991</t>
  </si>
  <si>
    <t>Camayo, Jose</t>
  </si>
  <si>
    <t>Ormeño, Kevin</t>
  </si>
  <si>
    <t>1981</t>
  </si>
  <si>
    <t>Muller, Renzo</t>
  </si>
  <si>
    <t>Cressida</t>
  </si>
  <si>
    <t>Ormeño, Vanessa</t>
  </si>
  <si>
    <t>Tico</t>
  </si>
  <si>
    <t>Golf</t>
  </si>
  <si>
    <t>Rosadio, Sergio</t>
  </si>
  <si>
    <t>Aveo</t>
  </si>
  <si>
    <t>Team DRX</t>
  </si>
  <si>
    <t>Jm workshop performance</t>
  </si>
  <si>
    <t>Davila, Hugo</t>
  </si>
  <si>
    <t>Swift Sport</t>
  </si>
  <si>
    <t>Apex Racing Team</t>
  </si>
  <si>
    <t>Millares, Javier</t>
  </si>
  <si>
    <t>STI</t>
  </si>
  <si>
    <t>2003</t>
  </si>
  <si>
    <t>Team SSQ</t>
  </si>
  <si>
    <t>Fernandez, Fabricio</t>
  </si>
  <si>
    <t>Apex Performance</t>
  </si>
  <si>
    <t>Madalengoitia, Marcelo</t>
  </si>
  <si>
    <t>Iglesias, Guillermo</t>
  </si>
  <si>
    <t>Cooper S</t>
  </si>
  <si>
    <t>Yankan, Enrique</t>
  </si>
  <si>
    <t>Mauricio, Juan</t>
  </si>
  <si>
    <t>Scion</t>
  </si>
  <si>
    <t>FRZ</t>
  </si>
  <si>
    <t>Peña, Henry</t>
  </si>
  <si>
    <t>350Z</t>
  </si>
  <si>
    <t>2007</t>
  </si>
  <si>
    <t>Club Z Perú</t>
  </si>
  <si>
    <t>Estandar 3</t>
  </si>
  <si>
    <t>Huarcaya, Mario</t>
  </si>
  <si>
    <t>Torres, Fabricio</t>
  </si>
  <si>
    <t>Sentra</t>
  </si>
  <si>
    <t>1994</t>
  </si>
  <si>
    <t>Nissan Lima Club</t>
  </si>
  <si>
    <t>Muente, Matias</t>
  </si>
  <si>
    <t>Cabrera, Gianmarco</t>
  </si>
  <si>
    <t>Nivus</t>
  </si>
  <si>
    <t>Versa</t>
  </si>
  <si>
    <t>Giraldez, Galo</t>
  </si>
  <si>
    <t>Sanchez, Beto</t>
  </si>
  <si>
    <t>Starlet</t>
  </si>
  <si>
    <t>1985</t>
  </si>
  <si>
    <t>Segura, Gerson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</si>
</sst>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49" fontId="9" fillId="3" borderId="1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8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4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49" fontId="15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5" fillId="0" borderId="3" xfId="0" applyNumberFormat="1" applyFont="1" applyFill="1" applyBorder="1"/>
    <xf numFmtId="49" fontId="15" fillId="0" borderId="3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18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9" fillId="0" borderId="0" xfId="0" applyFont="1"/>
    <xf numFmtId="49" fontId="12" fillId="5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9" fillId="0" borderId="0" xfId="0" applyFont="1"/>
    <xf numFmtId="49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133350</xdr:rowOff>
    </xdr:from>
    <xdr:to>
      <xdr:col>13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152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5.28515625" style="77" customWidth="1"/>
    <col min="3" max="3" width="3.42578125" style="18" customWidth="1"/>
    <col min="4" max="4" width="18" style="27" customWidth="1"/>
    <col min="5" max="5" width="9" style="1" bestFit="1" customWidth="1"/>
    <col min="6" max="6" width="10.28515625" style="1" bestFit="1" customWidth="1"/>
    <col min="7" max="7" width="6" style="6" customWidth="1"/>
    <col min="8" max="8" width="16.7109375" style="1" customWidth="1"/>
    <col min="9" max="15" width="5.7109375" customWidth="1"/>
    <col min="16" max="16" width="4.5703125" style="85" customWidth="1"/>
    <col min="17" max="17" width="6.28515625" style="17" customWidth="1"/>
  </cols>
  <sheetData>
    <row r="2" spans="2:40" ht="16.5" x14ac:dyDescent="0.25">
      <c r="B2" s="20" t="s">
        <v>10</v>
      </c>
      <c r="C2" s="22"/>
      <c r="D2" s="25"/>
      <c r="E2" s="2"/>
      <c r="F2" s="2"/>
      <c r="G2" s="4"/>
      <c r="H2" s="2"/>
      <c r="I2" s="3"/>
      <c r="J2" s="3"/>
      <c r="K2" s="3"/>
      <c r="L2" s="3"/>
      <c r="M2" s="3"/>
      <c r="N2" s="3"/>
      <c r="O2" s="3"/>
      <c r="P2" s="81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2:40" ht="15.75" x14ac:dyDescent="0.25">
      <c r="B3" s="21" t="s">
        <v>97</v>
      </c>
      <c r="C3" s="22"/>
      <c r="D3" s="25"/>
      <c r="E3" s="2"/>
      <c r="F3" s="2"/>
      <c r="G3" s="4"/>
      <c r="H3" s="2"/>
      <c r="I3" s="3"/>
      <c r="J3" s="3"/>
      <c r="K3" s="3"/>
      <c r="L3" s="3"/>
      <c r="M3" s="3"/>
      <c r="N3" s="3"/>
      <c r="O3" s="3"/>
      <c r="P3" s="81"/>
      <c r="Q3" s="1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2:40" ht="15.75" x14ac:dyDescent="0.25">
      <c r="B4" s="21"/>
      <c r="C4" s="22"/>
      <c r="D4" s="25"/>
      <c r="E4" s="2"/>
      <c r="F4" s="2"/>
      <c r="G4" s="4"/>
      <c r="H4" s="2"/>
      <c r="I4" s="3"/>
      <c r="J4" s="3"/>
      <c r="K4" s="3"/>
      <c r="L4" s="3"/>
      <c r="M4" s="3"/>
      <c r="N4" s="3"/>
      <c r="O4" s="3"/>
      <c r="P4" s="81"/>
      <c r="Q4" s="1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2:40" x14ac:dyDescent="0.25">
      <c r="D5" s="24" t="s">
        <v>6</v>
      </c>
      <c r="E5" s="2"/>
      <c r="F5" s="2"/>
      <c r="G5" s="4"/>
      <c r="H5" s="2"/>
      <c r="I5" s="3"/>
      <c r="J5" s="3"/>
      <c r="K5" s="3"/>
      <c r="L5" s="3"/>
      <c r="M5" s="3"/>
      <c r="N5" s="3"/>
      <c r="O5" s="3"/>
      <c r="P5" s="81"/>
      <c r="Q5" s="1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2:40" x14ac:dyDescent="0.25">
      <c r="B6" s="72" t="s">
        <v>34</v>
      </c>
      <c r="C6" s="69" t="s">
        <v>34</v>
      </c>
      <c r="D6" s="26" t="s">
        <v>0</v>
      </c>
      <c r="E6" s="8" t="s">
        <v>26</v>
      </c>
      <c r="F6" s="8" t="s">
        <v>27</v>
      </c>
      <c r="G6" s="7" t="s">
        <v>28</v>
      </c>
      <c r="H6" s="8" t="s">
        <v>31</v>
      </c>
      <c r="I6" s="12"/>
      <c r="J6" s="12"/>
      <c r="K6" s="12"/>
      <c r="L6" s="12"/>
      <c r="M6" s="12"/>
      <c r="N6" s="12"/>
      <c r="O6" s="12"/>
      <c r="P6" s="82"/>
      <c r="Q6" s="12" t="s">
        <v>29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2:40" x14ac:dyDescent="0.25">
      <c r="B7" s="78" t="s">
        <v>21</v>
      </c>
      <c r="C7" s="23" t="s">
        <v>21</v>
      </c>
      <c r="D7" s="13" t="s">
        <v>54</v>
      </c>
      <c r="E7" s="13" t="s">
        <v>13</v>
      </c>
      <c r="F7" s="13" t="s">
        <v>16</v>
      </c>
      <c r="G7" s="14" t="s">
        <v>17</v>
      </c>
      <c r="H7" s="13" t="s">
        <v>64</v>
      </c>
      <c r="I7" s="11">
        <v>10</v>
      </c>
      <c r="J7" s="11">
        <v>10</v>
      </c>
      <c r="K7" s="11"/>
      <c r="L7" s="11"/>
      <c r="M7" s="11"/>
      <c r="N7" s="11"/>
      <c r="O7" s="11"/>
      <c r="P7" s="83">
        <v>1</v>
      </c>
      <c r="Q7" s="15">
        <f>SUM(I7:P7)</f>
        <v>21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2:40" x14ac:dyDescent="0.25">
      <c r="B8" s="78" t="s">
        <v>22</v>
      </c>
      <c r="C8" s="23" t="s">
        <v>22</v>
      </c>
      <c r="D8" s="9" t="s">
        <v>49</v>
      </c>
      <c r="E8" s="9" t="s">
        <v>13</v>
      </c>
      <c r="F8" s="9" t="s">
        <v>16</v>
      </c>
      <c r="G8" s="57" t="s">
        <v>17</v>
      </c>
      <c r="H8" s="9" t="s">
        <v>64</v>
      </c>
      <c r="I8" s="11">
        <v>8</v>
      </c>
      <c r="J8" s="11">
        <v>7</v>
      </c>
      <c r="K8" s="11"/>
      <c r="L8" s="11"/>
      <c r="M8" s="11"/>
      <c r="N8" s="11"/>
      <c r="O8" s="11"/>
      <c r="P8" s="83">
        <v>1</v>
      </c>
      <c r="Q8" s="15">
        <f t="shared" ref="Q8:Q9" si="0">SUM(I8:P8)</f>
        <v>16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2:40" x14ac:dyDescent="0.25">
      <c r="B9" s="78" t="s">
        <v>23</v>
      </c>
      <c r="C9" s="23" t="s">
        <v>23</v>
      </c>
      <c r="D9" s="13" t="s">
        <v>58</v>
      </c>
      <c r="E9" s="13" t="s">
        <v>11</v>
      </c>
      <c r="F9" s="13" t="s">
        <v>80</v>
      </c>
      <c r="G9" s="14" t="s">
        <v>20</v>
      </c>
      <c r="H9" s="13" t="s">
        <v>32</v>
      </c>
      <c r="I9" s="11">
        <v>7</v>
      </c>
      <c r="J9" s="11">
        <v>5</v>
      </c>
      <c r="K9" s="11"/>
      <c r="L9" s="11"/>
      <c r="M9" s="11"/>
      <c r="N9" s="11"/>
      <c r="O9" s="11"/>
      <c r="P9" s="83">
        <v>1</v>
      </c>
      <c r="Q9" s="15">
        <f t="shared" si="0"/>
        <v>13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2:40" x14ac:dyDescent="0.25">
      <c r="B10" s="78" t="s">
        <v>24</v>
      </c>
      <c r="C10" s="23" t="s">
        <v>25</v>
      </c>
      <c r="D10" s="9" t="s">
        <v>160</v>
      </c>
      <c r="E10" s="9" t="s">
        <v>95</v>
      </c>
      <c r="F10" s="9" t="s">
        <v>161</v>
      </c>
      <c r="G10" s="39" t="s">
        <v>30</v>
      </c>
      <c r="H10" s="9" t="s">
        <v>162</v>
      </c>
      <c r="I10" s="11"/>
      <c r="J10" s="11">
        <v>8</v>
      </c>
      <c r="K10" s="11"/>
      <c r="L10" s="11"/>
      <c r="M10" s="11"/>
      <c r="N10" s="11"/>
      <c r="O10" s="11"/>
      <c r="P10" s="83">
        <v>0.5</v>
      </c>
      <c r="Q10" s="15">
        <f t="shared" ref="Q10:Q11" si="1">SUM(I10:P10)</f>
        <v>8.5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2:40" x14ac:dyDescent="0.25">
      <c r="B11" s="78" t="s">
        <v>25</v>
      </c>
      <c r="C11" s="23" t="s">
        <v>46</v>
      </c>
      <c r="D11" s="9" t="s">
        <v>47</v>
      </c>
      <c r="E11" s="9" t="s">
        <v>13</v>
      </c>
      <c r="F11" s="9" t="s">
        <v>51</v>
      </c>
      <c r="G11" s="10" t="s">
        <v>52</v>
      </c>
      <c r="H11" s="9" t="s">
        <v>79</v>
      </c>
      <c r="I11" s="11"/>
      <c r="J11" s="11">
        <v>6</v>
      </c>
      <c r="K11" s="11"/>
      <c r="L11" s="11"/>
      <c r="M11" s="11"/>
      <c r="N11" s="11"/>
      <c r="O11" s="11"/>
      <c r="P11" s="83">
        <v>0.5</v>
      </c>
      <c r="Q11" s="15">
        <f t="shared" si="1"/>
        <v>6.5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2:40" x14ac:dyDescent="0.25">
      <c r="B12" s="78" t="s">
        <v>25</v>
      </c>
      <c r="C12" s="23" t="s">
        <v>24</v>
      </c>
      <c r="D12" s="9" t="s">
        <v>101</v>
      </c>
      <c r="E12" s="9" t="s">
        <v>13</v>
      </c>
      <c r="F12" s="9" t="s">
        <v>16</v>
      </c>
      <c r="G12" s="39" t="s">
        <v>17</v>
      </c>
      <c r="H12" s="9" t="s">
        <v>69</v>
      </c>
      <c r="I12" s="11">
        <v>6</v>
      </c>
      <c r="J12" s="11"/>
      <c r="K12" s="11"/>
      <c r="L12" s="11"/>
      <c r="M12" s="11"/>
      <c r="N12" s="11"/>
      <c r="O12" s="11"/>
      <c r="P12" s="83">
        <v>0.5</v>
      </c>
      <c r="Q12" s="15">
        <f>SUM(I12:P12)</f>
        <v>6.5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2:40" x14ac:dyDescent="0.25">
      <c r="B13" s="78"/>
      <c r="C13" s="23"/>
      <c r="D13" s="9"/>
      <c r="E13" s="9"/>
      <c r="F13" s="9"/>
      <c r="G13" s="10"/>
      <c r="H13" s="9"/>
      <c r="I13" s="11"/>
      <c r="J13" s="11"/>
      <c r="K13" s="11"/>
      <c r="L13" s="11"/>
      <c r="M13" s="11"/>
      <c r="N13" s="11"/>
      <c r="O13" s="11"/>
      <c r="P13" s="83"/>
      <c r="Q13" s="15">
        <f t="shared" ref="Q13" si="2">SUM(I13:P13)</f>
        <v>0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2:40" x14ac:dyDescent="0.25">
      <c r="D14" s="25"/>
      <c r="E14" s="2"/>
      <c r="F14" s="2"/>
      <c r="G14" s="4"/>
      <c r="H14" s="2"/>
      <c r="I14" s="3"/>
      <c r="J14" s="3"/>
      <c r="K14" s="3"/>
      <c r="L14" s="3"/>
      <c r="M14" s="3"/>
      <c r="N14" s="3"/>
      <c r="O14" s="3"/>
      <c r="P14" s="81"/>
      <c r="Q14" s="1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2:40" x14ac:dyDescent="0.25">
      <c r="D15" s="5" t="s">
        <v>43</v>
      </c>
      <c r="E15" s="2"/>
      <c r="F15" s="2"/>
      <c r="G15" s="4"/>
      <c r="H15" s="2"/>
      <c r="I15" s="3"/>
      <c r="J15" s="3"/>
      <c r="K15" s="3"/>
      <c r="L15" s="3"/>
      <c r="M15" s="3"/>
      <c r="N15" s="3"/>
      <c r="O15" s="3"/>
      <c r="P15" s="81"/>
      <c r="Q15" s="1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2:40" x14ac:dyDescent="0.25">
      <c r="B16" s="72" t="s">
        <v>34</v>
      </c>
      <c r="C16" s="69" t="s">
        <v>34</v>
      </c>
      <c r="D16" s="26" t="s">
        <v>0</v>
      </c>
      <c r="E16" s="8" t="s">
        <v>26</v>
      </c>
      <c r="F16" s="8" t="s">
        <v>27</v>
      </c>
      <c r="G16" s="7" t="s">
        <v>28</v>
      </c>
      <c r="H16" s="8" t="s">
        <v>31</v>
      </c>
      <c r="I16" s="12"/>
      <c r="J16" s="12"/>
      <c r="K16" s="12"/>
      <c r="L16" s="12"/>
      <c r="M16" s="12"/>
      <c r="N16" s="12"/>
      <c r="O16" s="12"/>
      <c r="P16" s="82"/>
      <c r="Q16" s="12" t="s">
        <v>29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2:40" x14ac:dyDescent="0.25">
      <c r="B17" s="78" t="s">
        <v>21</v>
      </c>
      <c r="C17" s="23" t="s">
        <v>21</v>
      </c>
      <c r="D17" s="9" t="s">
        <v>102</v>
      </c>
      <c r="E17" s="9" t="s">
        <v>11</v>
      </c>
      <c r="F17" s="9" t="s">
        <v>37</v>
      </c>
      <c r="G17" s="10" t="s">
        <v>36</v>
      </c>
      <c r="H17" s="9" t="s">
        <v>32</v>
      </c>
      <c r="I17" s="11">
        <v>10</v>
      </c>
      <c r="J17" s="11">
        <v>10</v>
      </c>
      <c r="K17" s="11"/>
      <c r="L17" s="11"/>
      <c r="M17" s="11"/>
      <c r="N17" s="11"/>
      <c r="O17" s="11"/>
      <c r="P17" s="83">
        <v>1</v>
      </c>
      <c r="Q17" s="15">
        <f>SUM(I17:P17)-K17</f>
        <v>21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2:40" x14ac:dyDescent="0.25">
      <c r="B18" s="78" t="s">
        <v>22</v>
      </c>
      <c r="C18" s="23" t="s">
        <v>22</v>
      </c>
      <c r="D18" s="70" t="s">
        <v>44</v>
      </c>
      <c r="E18" s="70" t="s">
        <v>11</v>
      </c>
      <c r="F18" s="70" t="s">
        <v>37</v>
      </c>
      <c r="G18" s="71" t="s">
        <v>42</v>
      </c>
      <c r="H18" s="70" t="s">
        <v>32</v>
      </c>
      <c r="I18" s="11">
        <v>8</v>
      </c>
      <c r="J18" s="11">
        <v>8</v>
      </c>
      <c r="K18" s="11"/>
      <c r="L18" s="11"/>
      <c r="M18" s="11"/>
      <c r="N18" s="11"/>
      <c r="O18" s="11"/>
      <c r="P18" s="83">
        <v>1</v>
      </c>
      <c r="Q18" s="15">
        <f>SUM(I18:P18)</f>
        <v>17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2:40" x14ac:dyDescent="0.25">
      <c r="B19" s="78" t="s">
        <v>23</v>
      </c>
      <c r="C19" s="23"/>
      <c r="D19" s="9" t="s">
        <v>163</v>
      </c>
      <c r="E19" s="9" t="s">
        <v>11</v>
      </c>
      <c r="F19" s="9" t="s">
        <v>164</v>
      </c>
      <c r="G19" s="10" t="s">
        <v>165</v>
      </c>
      <c r="H19" s="9" t="s">
        <v>166</v>
      </c>
      <c r="I19" s="11"/>
      <c r="J19" s="11">
        <v>7</v>
      </c>
      <c r="K19" s="11"/>
      <c r="L19" s="11"/>
      <c r="M19" s="11"/>
      <c r="N19" s="11"/>
      <c r="O19" s="11"/>
      <c r="P19" s="83">
        <v>0.5</v>
      </c>
      <c r="Q19" s="15">
        <f t="shared" ref="Q19" si="3">SUM(I19:P19)</f>
        <v>7.5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2:40" x14ac:dyDescent="0.25">
      <c r="B20" s="78" t="s">
        <v>23</v>
      </c>
      <c r="C20" s="23" t="s">
        <v>23</v>
      </c>
      <c r="D20" s="13" t="s">
        <v>103</v>
      </c>
      <c r="E20" s="13" t="s">
        <v>19</v>
      </c>
      <c r="F20" s="13" t="s">
        <v>104</v>
      </c>
      <c r="G20" s="14" t="s">
        <v>20</v>
      </c>
      <c r="H20" s="13"/>
      <c r="I20" s="11">
        <v>7</v>
      </c>
      <c r="J20" s="11"/>
      <c r="K20" s="11"/>
      <c r="L20" s="11"/>
      <c r="M20" s="11"/>
      <c r="N20" s="11"/>
      <c r="O20" s="11"/>
      <c r="P20" s="83">
        <v>0.5</v>
      </c>
      <c r="Q20" s="15">
        <f t="shared" ref="Q20:Q21" si="4">SUM(I20:P20)</f>
        <v>7.5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2:40" x14ac:dyDescent="0.25">
      <c r="B21" s="78" t="s">
        <v>25</v>
      </c>
      <c r="C21" s="23" t="s">
        <v>24</v>
      </c>
      <c r="D21" s="9" t="s">
        <v>105</v>
      </c>
      <c r="E21" s="9" t="s">
        <v>19</v>
      </c>
      <c r="F21" s="9" t="s">
        <v>48</v>
      </c>
      <c r="G21" s="39" t="s">
        <v>84</v>
      </c>
      <c r="H21" s="9"/>
      <c r="I21" s="11">
        <v>6</v>
      </c>
      <c r="J21" s="11"/>
      <c r="K21" s="11"/>
      <c r="L21" s="11"/>
      <c r="M21" s="11"/>
      <c r="N21" s="11"/>
      <c r="O21" s="11"/>
      <c r="P21" s="83">
        <v>0.5</v>
      </c>
      <c r="Q21" s="15">
        <f t="shared" si="4"/>
        <v>6.5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2:40" x14ac:dyDescent="0.25">
      <c r="B22" s="78"/>
      <c r="C22" s="23"/>
      <c r="D22" s="9"/>
      <c r="E22" s="9"/>
      <c r="F22" s="9"/>
      <c r="G22" s="10"/>
      <c r="H22" s="9"/>
      <c r="I22" s="11"/>
      <c r="J22" s="11"/>
      <c r="K22" s="11"/>
      <c r="L22" s="11"/>
      <c r="M22" s="11"/>
      <c r="N22" s="11"/>
      <c r="O22" s="11"/>
      <c r="P22" s="83"/>
      <c r="Q22" s="15">
        <f t="shared" ref="Q22" si="5">SUM(I22:P22)</f>
        <v>0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2:40" x14ac:dyDescent="0.25">
      <c r="D23" s="25"/>
      <c r="E23" s="2"/>
      <c r="F23" s="2"/>
      <c r="G23" s="4"/>
      <c r="H23" s="2"/>
      <c r="I23" s="3"/>
      <c r="J23" s="3"/>
      <c r="K23" s="3"/>
      <c r="L23" s="3"/>
      <c r="M23" s="3"/>
      <c r="N23" s="3"/>
      <c r="O23" s="3"/>
      <c r="P23" s="81"/>
      <c r="Q23" s="16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2:40" x14ac:dyDescent="0.25">
      <c r="D24" s="24" t="s">
        <v>1</v>
      </c>
      <c r="E24" s="2"/>
      <c r="F24" s="2"/>
      <c r="G24" s="4"/>
      <c r="H24" s="2"/>
      <c r="I24" s="3"/>
      <c r="J24" s="3"/>
      <c r="K24" s="3"/>
      <c r="L24" s="3"/>
      <c r="M24" s="3"/>
      <c r="N24" s="3"/>
      <c r="O24" s="3"/>
      <c r="P24" s="81"/>
      <c r="Q24" s="1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2:40" x14ac:dyDescent="0.25">
      <c r="B25" s="72" t="s">
        <v>34</v>
      </c>
      <c r="C25" s="69" t="s">
        <v>34</v>
      </c>
      <c r="D25" s="26" t="s">
        <v>0</v>
      </c>
      <c r="E25" s="8" t="s">
        <v>26</v>
      </c>
      <c r="F25" s="8" t="s">
        <v>27</v>
      </c>
      <c r="G25" s="7" t="s">
        <v>28</v>
      </c>
      <c r="H25" s="8" t="s">
        <v>31</v>
      </c>
      <c r="I25" s="12"/>
      <c r="J25" s="12"/>
      <c r="K25" s="12"/>
      <c r="L25" s="12"/>
      <c r="M25" s="12"/>
      <c r="N25" s="12"/>
      <c r="O25" s="12"/>
      <c r="P25" s="82"/>
      <c r="Q25" s="12" t="s">
        <v>29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2:40" x14ac:dyDescent="0.25">
      <c r="B26" s="78" t="s">
        <v>21</v>
      </c>
      <c r="C26" s="23" t="s">
        <v>21</v>
      </c>
      <c r="D26" s="70" t="s">
        <v>53</v>
      </c>
      <c r="E26" s="70" t="s">
        <v>19</v>
      </c>
      <c r="F26" s="70" t="s">
        <v>48</v>
      </c>
      <c r="G26" s="71" t="s">
        <v>84</v>
      </c>
      <c r="H26" s="70" t="s">
        <v>69</v>
      </c>
      <c r="I26" s="11">
        <v>10</v>
      </c>
      <c r="J26" s="11">
        <v>10</v>
      </c>
      <c r="K26" s="11"/>
      <c r="L26" s="11"/>
      <c r="M26" s="11"/>
      <c r="N26" s="11"/>
      <c r="O26" s="11"/>
      <c r="P26" s="83">
        <v>1</v>
      </c>
      <c r="Q26" s="15">
        <f>SUM(I26:P26)</f>
        <v>21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2:40" x14ac:dyDescent="0.25">
      <c r="B27" s="68" t="s">
        <v>22</v>
      </c>
      <c r="C27" s="23"/>
      <c r="D27" s="9" t="s">
        <v>167</v>
      </c>
      <c r="E27" s="9" t="s">
        <v>19</v>
      </c>
      <c r="F27" s="9" t="s">
        <v>104</v>
      </c>
      <c r="G27" s="39" t="s">
        <v>85</v>
      </c>
      <c r="H27" s="9" t="s">
        <v>168</v>
      </c>
      <c r="I27" s="11"/>
      <c r="J27" s="11">
        <v>8</v>
      </c>
      <c r="K27" s="11"/>
      <c r="L27" s="11"/>
      <c r="M27" s="11"/>
      <c r="N27" s="11"/>
      <c r="O27" s="11"/>
      <c r="P27" s="83">
        <v>0.5</v>
      </c>
      <c r="Q27" s="15">
        <f>SUM(I27:P27)</f>
        <v>8.5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2:40" x14ac:dyDescent="0.25">
      <c r="B28" s="78" t="s">
        <v>22</v>
      </c>
      <c r="C28" s="23" t="s">
        <v>22</v>
      </c>
      <c r="D28" s="70" t="s">
        <v>107</v>
      </c>
      <c r="E28" s="70" t="s">
        <v>14</v>
      </c>
      <c r="F28" s="70" t="s">
        <v>108</v>
      </c>
      <c r="G28" s="71" t="s">
        <v>65</v>
      </c>
      <c r="H28" s="70" t="s">
        <v>64</v>
      </c>
      <c r="I28" s="11">
        <v>8</v>
      </c>
      <c r="J28" s="11"/>
      <c r="K28" s="11"/>
      <c r="L28" s="11"/>
      <c r="M28" s="11"/>
      <c r="N28" s="11"/>
      <c r="O28" s="11"/>
      <c r="P28" s="83">
        <v>0.5</v>
      </c>
      <c r="Q28" s="15">
        <f>SUM(I28:P28)</f>
        <v>8.5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2:40" x14ac:dyDescent="0.25">
      <c r="B29" s="78" t="s">
        <v>24</v>
      </c>
      <c r="C29" s="23" t="s">
        <v>23</v>
      </c>
      <c r="D29" s="62" t="s">
        <v>57</v>
      </c>
      <c r="E29" s="63" t="s">
        <v>13</v>
      </c>
      <c r="F29" s="63" t="s">
        <v>82</v>
      </c>
      <c r="G29" s="10" t="s">
        <v>83</v>
      </c>
      <c r="H29" s="63" t="s">
        <v>69</v>
      </c>
      <c r="I29" s="11">
        <v>7</v>
      </c>
      <c r="J29" s="11"/>
      <c r="K29" s="11"/>
      <c r="L29" s="11"/>
      <c r="M29" s="11"/>
      <c r="N29" s="11"/>
      <c r="O29" s="11"/>
      <c r="P29" s="83">
        <v>0.5</v>
      </c>
      <c r="Q29" s="15">
        <f>SUM(I29:P29)</f>
        <v>7.5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2:40" x14ac:dyDescent="0.25">
      <c r="B30" s="78" t="s">
        <v>25</v>
      </c>
      <c r="C30" s="23" t="s">
        <v>24</v>
      </c>
      <c r="D30" s="62" t="s">
        <v>109</v>
      </c>
      <c r="E30" s="63" t="s">
        <v>110</v>
      </c>
      <c r="F30" s="63" t="s">
        <v>111</v>
      </c>
      <c r="G30" s="10" t="s">
        <v>112</v>
      </c>
      <c r="H30" s="63" t="s">
        <v>113</v>
      </c>
      <c r="I30" s="11">
        <v>6</v>
      </c>
      <c r="J30" s="11"/>
      <c r="K30" s="11"/>
      <c r="L30" s="11"/>
      <c r="M30" s="11"/>
      <c r="N30" s="11"/>
      <c r="O30" s="11"/>
      <c r="P30" s="83">
        <v>0.5</v>
      </c>
      <c r="Q30" s="15">
        <f t="shared" ref="Q30:Q33" si="6">SUM(I30:P30)</f>
        <v>6.5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2:40" x14ac:dyDescent="0.25">
      <c r="B31" s="78" t="s">
        <v>46</v>
      </c>
      <c r="C31" s="23" t="s">
        <v>25</v>
      </c>
      <c r="D31" s="62" t="s">
        <v>114</v>
      </c>
      <c r="E31" s="63" t="s">
        <v>19</v>
      </c>
      <c r="F31" s="63" t="s">
        <v>115</v>
      </c>
      <c r="G31" s="10"/>
      <c r="H31" s="63"/>
      <c r="I31" s="11">
        <v>5</v>
      </c>
      <c r="J31" s="11"/>
      <c r="K31" s="11"/>
      <c r="L31" s="11"/>
      <c r="M31" s="11"/>
      <c r="N31" s="11"/>
      <c r="O31" s="11"/>
      <c r="P31" s="83">
        <v>0.5</v>
      </c>
      <c r="Q31" s="15">
        <f t="shared" si="6"/>
        <v>5.5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2:40" x14ac:dyDescent="0.25">
      <c r="B32" s="78" t="s">
        <v>106</v>
      </c>
      <c r="C32" s="23" t="s">
        <v>46</v>
      </c>
      <c r="D32" s="62" t="s">
        <v>116</v>
      </c>
      <c r="E32" s="63" t="s">
        <v>19</v>
      </c>
      <c r="F32" s="63" t="s">
        <v>117</v>
      </c>
      <c r="G32" s="10" t="s">
        <v>20</v>
      </c>
      <c r="H32" s="63"/>
      <c r="I32" s="11">
        <v>4</v>
      </c>
      <c r="J32" s="11"/>
      <c r="K32" s="11"/>
      <c r="L32" s="11"/>
      <c r="M32" s="11"/>
      <c r="N32" s="11"/>
      <c r="O32" s="11"/>
      <c r="P32" s="83">
        <v>0.5</v>
      </c>
      <c r="Q32" s="15">
        <f t="shared" si="6"/>
        <v>4.5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2:40" x14ac:dyDescent="0.25">
      <c r="B33" s="78" t="s">
        <v>121</v>
      </c>
      <c r="C33" s="23" t="s">
        <v>106</v>
      </c>
      <c r="D33" s="62" t="s">
        <v>118</v>
      </c>
      <c r="E33" s="63" t="s">
        <v>119</v>
      </c>
      <c r="F33" s="63" t="s">
        <v>120</v>
      </c>
      <c r="G33" s="10" t="s">
        <v>17</v>
      </c>
      <c r="H33" s="63"/>
      <c r="I33" s="11">
        <v>3</v>
      </c>
      <c r="J33" s="11"/>
      <c r="K33" s="11"/>
      <c r="L33" s="11"/>
      <c r="M33" s="11"/>
      <c r="N33" s="11"/>
      <c r="O33" s="11"/>
      <c r="P33" s="83">
        <v>0.5</v>
      </c>
      <c r="Q33" s="15">
        <f t="shared" si="6"/>
        <v>3.5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2:40" x14ac:dyDescent="0.25">
      <c r="B34" s="78"/>
      <c r="C34" s="23"/>
      <c r="D34" s="9"/>
      <c r="E34" s="9"/>
      <c r="F34" s="9"/>
      <c r="G34" s="10"/>
      <c r="H34" s="9"/>
      <c r="I34" s="11"/>
      <c r="J34" s="11"/>
      <c r="K34" s="11"/>
      <c r="L34" s="11"/>
      <c r="M34" s="11"/>
      <c r="N34" s="11"/>
      <c r="O34" s="11"/>
      <c r="P34" s="83"/>
      <c r="Q34" s="15">
        <f t="shared" ref="Q34" si="7">SUM(I34:P34)</f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2:40" x14ac:dyDescent="0.25">
      <c r="D35" s="25"/>
      <c r="E35" s="2"/>
      <c r="F35" s="2"/>
      <c r="G35" s="4"/>
      <c r="H35" s="2"/>
      <c r="I35" s="3"/>
      <c r="J35" s="3"/>
      <c r="K35" s="3"/>
      <c r="L35" s="3"/>
      <c r="M35" s="3"/>
      <c r="N35" s="3"/>
      <c r="O35" s="3"/>
      <c r="P35" s="81"/>
      <c r="Q35" s="1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2:40" x14ac:dyDescent="0.25">
      <c r="D36" s="5" t="s">
        <v>7</v>
      </c>
      <c r="E36" s="2"/>
      <c r="F36" s="2"/>
      <c r="G36" s="4"/>
      <c r="H36" s="2"/>
      <c r="I36" s="3"/>
      <c r="J36" s="3"/>
      <c r="K36" s="3"/>
      <c r="L36" s="3"/>
      <c r="M36" s="3"/>
      <c r="N36" s="3"/>
      <c r="O36" s="3"/>
      <c r="P36" s="81"/>
      <c r="Q36" s="1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2:40" x14ac:dyDescent="0.25">
      <c r="B37" s="72" t="s">
        <v>34</v>
      </c>
      <c r="C37" s="69" t="s">
        <v>34</v>
      </c>
      <c r="D37" s="26" t="s">
        <v>0</v>
      </c>
      <c r="E37" s="8" t="s">
        <v>26</v>
      </c>
      <c r="F37" s="8" t="s">
        <v>27</v>
      </c>
      <c r="G37" s="7" t="s">
        <v>28</v>
      </c>
      <c r="H37" s="8" t="s">
        <v>31</v>
      </c>
      <c r="I37" s="12"/>
      <c r="J37" s="12"/>
      <c r="K37" s="12"/>
      <c r="L37" s="12"/>
      <c r="M37" s="12"/>
      <c r="N37" s="12"/>
      <c r="O37" s="12"/>
      <c r="P37" s="82"/>
      <c r="Q37" s="12" t="s">
        <v>29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2:40" x14ac:dyDescent="0.25">
      <c r="B38" s="78" t="s">
        <v>21</v>
      </c>
      <c r="C38" s="23" t="s">
        <v>22</v>
      </c>
      <c r="D38" s="9" t="s">
        <v>89</v>
      </c>
      <c r="E38" s="9" t="s">
        <v>13</v>
      </c>
      <c r="F38" s="9" t="s">
        <v>16</v>
      </c>
      <c r="G38" s="39" t="s">
        <v>17</v>
      </c>
      <c r="H38" s="9" t="s">
        <v>64</v>
      </c>
      <c r="I38" s="80">
        <v>8</v>
      </c>
      <c r="J38" s="11">
        <v>10</v>
      </c>
      <c r="K38" s="11"/>
      <c r="L38" s="11"/>
      <c r="M38" s="11"/>
      <c r="N38" s="11"/>
      <c r="O38" s="11"/>
      <c r="P38" s="83">
        <v>1</v>
      </c>
      <c r="Q38" s="15">
        <f>SUM(I38:P38)</f>
        <v>19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2:40" x14ac:dyDescent="0.25">
      <c r="B39" s="78" t="s">
        <v>22</v>
      </c>
      <c r="C39" s="23" t="s">
        <v>24</v>
      </c>
      <c r="D39" s="9" t="s">
        <v>127</v>
      </c>
      <c r="E39" s="9" t="s">
        <v>13</v>
      </c>
      <c r="F39" s="9" t="s">
        <v>128</v>
      </c>
      <c r="G39" s="39" t="s">
        <v>72</v>
      </c>
      <c r="H39" s="9" t="s">
        <v>69</v>
      </c>
      <c r="I39" s="11">
        <v>6</v>
      </c>
      <c r="J39" s="11">
        <v>7</v>
      </c>
      <c r="K39" s="11"/>
      <c r="L39" s="11"/>
      <c r="M39" s="11"/>
      <c r="N39" s="11"/>
      <c r="O39" s="11"/>
      <c r="P39" s="83">
        <v>1</v>
      </c>
      <c r="Q39" s="15">
        <f>SUM(I39:P39)</f>
        <v>14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2:40" x14ac:dyDescent="0.25">
      <c r="B40" s="78" t="s">
        <v>23</v>
      </c>
      <c r="C40" s="23" t="s">
        <v>106</v>
      </c>
      <c r="D40" s="9" t="s">
        <v>131</v>
      </c>
      <c r="E40" s="9" t="s">
        <v>11</v>
      </c>
      <c r="F40" s="9" t="s">
        <v>37</v>
      </c>
      <c r="G40" s="39" t="s">
        <v>132</v>
      </c>
      <c r="H40" s="9" t="s">
        <v>32</v>
      </c>
      <c r="I40" s="11">
        <v>3</v>
      </c>
      <c r="J40" s="11">
        <v>8</v>
      </c>
      <c r="K40" s="11"/>
      <c r="L40" s="11"/>
      <c r="M40" s="11"/>
      <c r="N40" s="11"/>
      <c r="O40" s="11"/>
      <c r="P40" s="83">
        <v>1</v>
      </c>
      <c r="Q40" s="15">
        <f>SUM(I40:P40)</f>
        <v>12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2:40" x14ac:dyDescent="0.25">
      <c r="B41" s="78" t="s">
        <v>24</v>
      </c>
      <c r="C41" s="23" t="s">
        <v>21</v>
      </c>
      <c r="D41" s="9" t="s">
        <v>123</v>
      </c>
      <c r="E41" s="9" t="s">
        <v>11</v>
      </c>
      <c r="F41" s="9" t="s">
        <v>124</v>
      </c>
      <c r="G41" s="39" t="s">
        <v>17</v>
      </c>
      <c r="H41" s="9" t="s">
        <v>64</v>
      </c>
      <c r="I41" s="11">
        <v>10</v>
      </c>
      <c r="J41" s="11"/>
      <c r="K41" s="11"/>
      <c r="L41" s="11"/>
      <c r="M41" s="11"/>
      <c r="N41" s="11"/>
      <c r="O41" s="11"/>
      <c r="P41" s="83">
        <v>0.5</v>
      </c>
      <c r="Q41" s="15">
        <f>SUM(I41:P41)</f>
        <v>10.5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2:40" x14ac:dyDescent="0.25">
      <c r="B42" s="78" t="s">
        <v>25</v>
      </c>
      <c r="C42" s="23" t="s">
        <v>23</v>
      </c>
      <c r="D42" s="9" t="s">
        <v>125</v>
      </c>
      <c r="E42" s="9" t="s">
        <v>11</v>
      </c>
      <c r="F42" s="9" t="s">
        <v>37</v>
      </c>
      <c r="G42" s="39" t="s">
        <v>126</v>
      </c>
      <c r="H42" s="9" t="s">
        <v>32</v>
      </c>
      <c r="I42" s="11">
        <v>7</v>
      </c>
      <c r="J42" s="11"/>
      <c r="K42" s="11"/>
      <c r="L42" s="11"/>
      <c r="M42" s="11"/>
      <c r="N42" s="11"/>
      <c r="O42" s="11"/>
      <c r="P42" s="83">
        <v>0.5</v>
      </c>
      <c r="Q42" s="15">
        <f t="shared" ref="Q42:Q47" si="8">SUM(I42:P42)</f>
        <v>7.5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2:40" x14ac:dyDescent="0.25">
      <c r="B43" s="78" t="s">
        <v>46</v>
      </c>
      <c r="C43" s="23" t="s">
        <v>25</v>
      </c>
      <c r="D43" s="9" t="s">
        <v>129</v>
      </c>
      <c r="E43" s="9" t="s">
        <v>11</v>
      </c>
      <c r="F43" s="9" t="s">
        <v>37</v>
      </c>
      <c r="G43" s="39" t="s">
        <v>65</v>
      </c>
      <c r="H43" s="9" t="s">
        <v>32</v>
      </c>
      <c r="I43" s="11">
        <v>5</v>
      </c>
      <c r="J43" s="11"/>
      <c r="K43" s="11"/>
      <c r="L43" s="11"/>
      <c r="M43" s="11"/>
      <c r="N43" s="11"/>
      <c r="O43" s="11"/>
      <c r="P43" s="83">
        <v>0.5</v>
      </c>
      <c r="Q43" s="15">
        <f t="shared" si="8"/>
        <v>5.5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2:40" x14ac:dyDescent="0.25">
      <c r="B44" s="78" t="s">
        <v>106</v>
      </c>
      <c r="C44" s="23" t="s">
        <v>46</v>
      </c>
      <c r="D44" s="9" t="s">
        <v>130</v>
      </c>
      <c r="E44" s="9" t="s">
        <v>14</v>
      </c>
      <c r="F44" s="9" t="s">
        <v>90</v>
      </c>
      <c r="G44" s="39" t="s">
        <v>55</v>
      </c>
      <c r="H44" s="9" t="s">
        <v>69</v>
      </c>
      <c r="I44" s="11">
        <v>4</v>
      </c>
      <c r="J44" s="11"/>
      <c r="K44" s="11"/>
      <c r="L44" s="11"/>
      <c r="M44" s="11"/>
      <c r="N44" s="11"/>
      <c r="O44" s="11"/>
      <c r="P44" s="83">
        <v>0.5</v>
      </c>
      <c r="Q44" s="15">
        <f t="shared" si="8"/>
        <v>4.5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2:40" x14ac:dyDescent="0.25">
      <c r="B45" s="78" t="s">
        <v>121</v>
      </c>
      <c r="C45" s="23" t="s">
        <v>121</v>
      </c>
      <c r="D45" s="9" t="s">
        <v>73</v>
      </c>
      <c r="E45" s="9" t="s">
        <v>19</v>
      </c>
      <c r="F45" s="9" t="s">
        <v>91</v>
      </c>
      <c r="G45" s="39" t="s">
        <v>84</v>
      </c>
      <c r="H45" s="9" t="s">
        <v>69</v>
      </c>
      <c r="I45" s="11">
        <v>2</v>
      </c>
      <c r="J45" s="11"/>
      <c r="K45" s="11"/>
      <c r="L45" s="11"/>
      <c r="M45" s="11"/>
      <c r="N45" s="11"/>
      <c r="O45" s="11"/>
      <c r="P45" s="83">
        <v>0.5</v>
      </c>
      <c r="Q45" s="15">
        <f t="shared" si="8"/>
        <v>2.5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2:40" x14ac:dyDescent="0.25">
      <c r="B46" s="78" t="s">
        <v>122</v>
      </c>
      <c r="C46" s="23" t="s">
        <v>122</v>
      </c>
      <c r="D46" s="9" t="s">
        <v>133</v>
      </c>
      <c r="E46" s="9" t="s">
        <v>11</v>
      </c>
      <c r="F46" s="9" t="s">
        <v>134</v>
      </c>
      <c r="G46" s="39" t="s">
        <v>65</v>
      </c>
      <c r="H46" s="9" t="s">
        <v>32</v>
      </c>
      <c r="I46" s="11">
        <v>1</v>
      </c>
      <c r="J46" s="11"/>
      <c r="K46" s="11"/>
      <c r="L46" s="11"/>
      <c r="M46" s="11"/>
      <c r="N46" s="11"/>
      <c r="O46" s="11"/>
      <c r="P46" s="83">
        <v>0.5</v>
      </c>
      <c r="Q46" s="15">
        <f t="shared" si="8"/>
        <v>1.5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2:40" x14ac:dyDescent="0.25">
      <c r="B47" s="19"/>
      <c r="C47" s="23"/>
      <c r="D47" s="38"/>
      <c r="E47" s="38"/>
      <c r="F47" s="38"/>
      <c r="G47" s="39"/>
      <c r="H47" s="38"/>
      <c r="I47" s="11"/>
      <c r="J47" s="11"/>
      <c r="K47" s="11"/>
      <c r="L47" s="11"/>
      <c r="M47" s="11"/>
      <c r="N47" s="11"/>
      <c r="O47" s="11"/>
      <c r="P47" s="83"/>
      <c r="Q47" s="15">
        <f t="shared" si="8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2:40" x14ac:dyDescent="0.25">
      <c r="D48" s="25"/>
      <c r="E48" s="2"/>
      <c r="F48" s="2"/>
      <c r="G48" s="4"/>
      <c r="H48" s="2"/>
      <c r="I48" s="3"/>
      <c r="J48" s="3"/>
      <c r="K48" s="3"/>
      <c r="L48" s="3"/>
      <c r="M48" s="3"/>
      <c r="N48" s="3"/>
      <c r="O48" s="3"/>
      <c r="P48" s="81"/>
      <c r="Q48" s="1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2:40" x14ac:dyDescent="0.25">
      <c r="D49" s="5" t="s">
        <v>4</v>
      </c>
      <c r="E49" s="2"/>
      <c r="F49" s="2"/>
      <c r="G49" s="4"/>
      <c r="H49" s="2"/>
      <c r="I49" s="3"/>
      <c r="J49" s="3"/>
      <c r="K49" s="3"/>
      <c r="L49" s="3"/>
      <c r="M49" s="3"/>
      <c r="N49" s="3"/>
      <c r="O49" s="3"/>
      <c r="P49" s="81"/>
      <c r="Q49" s="1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2:40" x14ac:dyDescent="0.25">
      <c r="B50" s="72" t="s">
        <v>34</v>
      </c>
      <c r="C50" s="69" t="s">
        <v>34</v>
      </c>
      <c r="D50" s="26" t="s">
        <v>0</v>
      </c>
      <c r="E50" s="8" t="s">
        <v>26</v>
      </c>
      <c r="F50" s="8" t="s">
        <v>27</v>
      </c>
      <c r="G50" s="7" t="s">
        <v>28</v>
      </c>
      <c r="H50" s="8" t="s">
        <v>31</v>
      </c>
      <c r="I50" s="12"/>
      <c r="J50" s="12"/>
      <c r="K50" s="12"/>
      <c r="L50" s="12"/>
      <c r="M50" s="12"/>
      <c r="N50" s="12"/>
      <c r="O50" s="12"/>
      <c r="P50" s="82"/>
      <c r="Q50" s="12" t="s">
        <v>29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2:40" x14ac:dyDescent="0.25">
      <c r="B51" s="78" t="s">
        <v>21</v>
      </c>
      <c r="C51" s="23"/>
      <c r="D51" s="9" t="s">
        <v>169</v>
      </c>
      <c r="E51" s="9" t="s">
        <v>11</v>
      </c>
      <c r="F51" s="9" t="s">
        <v>37</v>
      </c>
      <c r="G51" s="10" t="s">
        <v>30</v>
      </c>
      <c r="H51" s="9" t="s">
        <v>166</v>
      </c>
      <c r="I51" s="11"/>
      <c r="J51" s="11">
        <v>10</v>
      </c>
      <c r="K51" s="11"/>
      <c r="L51" s="11"/>
      <c r="M51" s="11"/>
      <c r="N51" s="11"/>
      <c r="O51" s="11"/>
      <c r="P51" s="83">
        <v>0.5</v>
      </c>
      <c r="Q51" s="15">
        <f>SUM(I51:P51)</f>
        <v>10.5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2:40" x14ac:dyDescent="0.25">
      <c r="B52" s="78" t="s">
        <v>21</v>
      </c>
      <c r="C52" s="23" t="s">
        <v>21</v>
      </c>
      <c r="D52" s="9" t="s">
        <v>135</v>
      </c>
      <c r="E52" s="9" t="s">
        <v>87</v>
      </c>
      <c r="F52" s="9" t="s">
        <v>88</v>
      </c>
      <c r="G52" s="10" t="s">
        <v>20</v>
      </c>
      <c r="H52" s="9" t="s">
        <v>69</v>
      </c>
      <c r="I52" s="11">
        <v>10</v>
      </c>
      <c r="J52" s="11"/>
      <c r="K52" s="11"/>
      <c r="L52" s="11"/>
      <c r="M52" s="11"/>
      <c r="N52" s="11"/>
      <c r="O52" s="11"/>
      <c r="P52" s="83">
        <v>0.5</v>
      </c>
      <c r="Q52" s="15">
        <f t="shared" ref="Q52" si="9">SUM(I52:P52)</f>
        <v>10.5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2:40" x14ac:dyDescent="0.25">
      <c r="B53" s="19" t="s">
        <v>23</v>
      </c>
      <c r="C53" s="23"/>
      <c r="D53" s="38" t="s">
        <v>139</v>
      </c>
      <c r="E53" s="38" t="s">
        <v>11</v>
      </c>
      <c r="F53" s="38" t="s">
        <v>37</v>
      </c>
      <c r="G53" s="39" t="s">
        <v>33</v>
      </c>
      <c r="H53" s="38" t="s">
        <v>32</v>
      </c>
      <c r="I53" s="11"/>
      <c r="J53" s="11">
        <v>8</v>
      </c>
      <c r="K53" s="11"/>
      <c r="L53" s="11"/>
      <c r="M53" s="11"/>
      <c r="N53" s="11"/>
      <c r="O53" s="11"/>
      <c r="P53" s="83">
        <v>0.5</v>
      </c>
      <c r="Q53" s="15">
        <f t="shared" ref="Q53:Q54" si="10">SUM(I53:P53)</f>
        <v>8.5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2:40" x14ac:dyDescent="0.25">
      <c r="B54" s="78"/>
      <c r="C54" s="23"/>
      <c r="D54" s="13"/>
      <c r="E54" s="13"/>
      <c r="F54" s="13"/>
      <c r="G54" s="14"/>
      <c r="H54" s="13"/>
      <c r="I54" s="11"/>
      <c r="J54" s="11"/>
      <c r="K54" s="11"/>
      <c r="L54" s="11"/>
      <c r="M54" s="11"/>
      <c r="N54" s="11"/>
      <c r="O54" s="11"/>
      <c r="P54" s="83"/>
      <c r="Q54" s="15">
        <f t="shared" si="10"/>
        <v>0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2:40" x14ac:dyDescent="0.25">
      <c r="D55" s="25"/>
      <c r="E55" s="2"/>
      <c r="F55" s="2"/>
      <c r="G55" s="4"/>
      <c r="H55" s="2"/>
      <c r="I55" s="3"/>
      <c r="J55" s="3"/>
      <c r="K55" s="3"/>
      <c r="L55" s="3"/>
      <c r="M55" s="3"/>
      <c r="N55" s="3"/>
      <c r="O55" s="3"/>
      <c r="P55" s="81"/>
      <c r="Q55" s="1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2:40" x14ac:dyDescent="0.25">
      <c r="D56" s="5" t="s">
        <v>2</v>
      </c>
      <c r="E56" s="2"/>
      <c r="F56" s="2"/>
      <c r="G56" s="4"/>
      <c r="H56" s="2"/>
      <c r="I56" s="3"/>
      <c r="J56" s="3"/>
      <c r="K56" s="3"/>
      <c r="L56" s="3"/>
      <c r="M56" s="3"/>
      <c r="N56" s="3"/>
      <c r="O56" s="3"/>
      <c r="P56" s="81"/>
      <c r="Q56" s="1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2:40" x14ac:dyDescent="0.25">
      <c r="B57" s="72" t="s">
        <v>34</v>
      </c>
      <c r="C57" s="69" t="s">
        <v>34</v>
      </c>
      <c r="D57" s="26" t="s">
        <v>0</v>
      </c>
      <c r="E57" s="8" t="s">
        <v>26</v>
      </c>
      <c r="F57" s="8" t="s">
        <v>27</v>
      </c>
      <c r="G57" s="7" t="s">
        <v>28</v>
      </c>
      <c r="H57" s="8" t="s">
        <v>31</v>
      </c>
      <c r="I57" s="12"/>
      <c r="J57" s="12"/>
      <c r="K57" s="12"/>
      <c r="L57" s="12"/>
      <c r="M57" s="12"/>
      <c r="N57" s="12"/>
      <c r="O57" s="12"/>
      <c r="P57" s="82"/>
      <c r="Q57" s="12" t="s">
        <v>29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2:40" x14ac:dyDescent="0.25">
      <c r="B58" s="78" t="s">
        <v>21</v>
      </c>
      <c r="C58" s="23" t="s">
        <v>21</v>
      </c>
      <c r="D58" s="9" t="s">
        <v>136</v>
      </c>
      <c r="E58" s="9" t="s">
        <v>11</v>
      </c>
      <c r="F58" s="9" t="s">
        <v>37</v>
      </c>
      <c r="G58" s="10" t="s">
        <v>30</v>
      </c>
      <c r="H58" s="9" t="s">
        <v>32</v>
      </c>
      <c r="I58" s="11">
        <v>10</v>
      </c>
      <c r="J58" s="11">
        <v>6</v>
      </c>
      <c r="K58" s="11"/>
      <c r="L58" s="11"/>
      <c r="M58" s="11"/>
      <c r="N58" s="11"/>
      <c r="O58" s="11"/>
      <c r="P58" s="83">
        <v>1</v>
      </c>
      <c r="Q58" s="15">
        <f t="shared" ref="Q58:Q64" si="11">SUM(I58:P58)</f>
        <v>17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2:40" x14ac:dyDescent="0.25">
      <c r="B59" s="78" t="s">
        <v>22</v>
      </c>
      <c r="C59" s="23" t="s">
        <v>22</v>
      </c>
      <c r="D59" s="63" t="s">
        <v>137</v>
      </c>
      <c r="E59" s="63" t="s">
        <v>11</v>
      </c>
      <c r="F59" s="63" t="s">
        <v>37</v>
      </c>
      <c r="G59" s="64" t="s">
        <v>138</v>
      </c>
      <c r="H59" s="63" t="s">
        <v>32</v>
      </c>
      <c r="I59" s="11">
        <v>8</v>
      </c>
      <c r="J59" s="11">
        <v>7</v>
      </c>
      <c r="K59" s="11"/>
      <c r="L59" s="11"/>
      <c r="M59" s="11"/>
      <c r="N59" s="11"/>
      <c r="O59" s="11"/>
      <c r="P59" s="83">
        <v>1</v>
      </c>
      <c r="Q59" s="15">
        <f t="shared" si="11"/>
        <v>16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2:40" x14ac:dyDescent="0.25">
      <c r="B60" s="78" t="s">
        <v>23</v>
      </c>
      <c r="C60" s="23"/>
      <c r="D60" s="63" t="s">
        <v>170</v>
      </c>
      <c r="E60" s="63" t="s">
        <v>87</v>
      </c>
      <c r="F60" s="63" t="s">
        <v>171</v>
      </c>
      <c r="G60" s="64" t="s">
        <v>30</v>
      </c>
      <c r="H60" s="63"/>
      <c r="I60" s="11"/>
      <c r="J60" s="11">
        <v>10</v>
      </c>
      <c r="K60" s="11"/>
      <c r="L60" s="11"/>
      <c r="M60" s="11"/>
      <c r="N60" s="11"/>
      <c r="O60" s="11"/>
      <c r="P60" s="83">
        <v>0.5</v>
      </c>
      <c r="Q60" s="15">
        <f>SUM(I60:P60)</f>
        <v>10.5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2:40" x14ac:dyDescent="0.25">
      <c r="B61" s="78" t="s">
        <v>24</v>
      </c>
      <c r="C61" s="23"/>
      <c r="D61" s="63" t="s">
        <v>172</v>
      </c>
      <c r="E61" s="63" t="s">
        <v>11</v>
      </c>
      <c r="F61" s="63" t="s">
        <v>37</v>
      </c>
      <c r="G61" s="64" t="s">
        <v>112</v>
      </c>
      <c r="H61" s="63" t="s">
        <v>32</v>
      </c>
      <c r="I61" s="11"/>
      <c r="J61" s="11">
        <v>8</v>
      </c>
      <c r="K61" s="11"/>
      <c r="L61" s="11"/>
      <c r="M61" s="11"/>
      <c r="N61" s="11"/>
      <c r="O61" s="11"/>
      <c r="P61" s="83">
        <v>0.5</v>
      </c>
      <c r="Q61" s="15">
        <f>SUM(I61:P61)</f>
        <v>8.5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2:40" x14ac:dyDescent="0.25">
      <c r="B62" s="78" t="s">
        <v>25</v>
      </c>
      <c r="C62" s="23" t="s">
        <v>23</v>
      </c>
      <c r="D62" s="63" t="s">
        <v>139</v>
      </c>
      <c r="E62" s="63" t="s">
        <v>11</v>
      </c>
      <c r="F62" s="63" t="s">
        <v>37</v>
      </c>
      <c r="G62" s="64" t="s">
        <v>33</v>
      </c>
      <c r="H62" s="63" t="s">
        <v>32</v>
      </c>
      <c r="I62" s="11">
        <v>7</v>
      </c>
      <c r="J62" s="11"/>
      <c r="K62" s="11"/>
      <c r="L62" s="11"/>
      <c r="M62" s="11"/>
      <c r="N62" s="11"/>
      <c r="O62" s="11"/>
      <c r="P62" s="83">
        <v>0.5</v>
      </c>
      <c r="Q62" s="15">
        <f t="shared" si="11"/>
        <v>7.5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2:40" x14ac:dyDescent="0.25">
      <c r="B63" s="78" t="s">
        <v>46</v>
      </c>
      <c r="C63" s="23"/>
      <c r="D63" s="63" t="s">
        <v>135</v>
      </c>
      <c r="E63" s="9" t="s">
        <v>87</v>
      </c>
      <c r="F63" s="9" t="s">
        <v>88</v>
      </c>
      <c r="G63" s="64" t="s">
        <v>20</v>
      </c>
      <c r="H63" s="63" t="s">
        <v>69</v>
      </c>
      <c r="I63" s="11"/>
      <c r="J63" s="11">
        <v>5</v>
      </c>
      <c r="K63" s="11"/>
      <c r="L63" s="11"/>
      <c r="M63" s="11"/>
      <c r="N63" s="11"/>
      <c r="O63" s="11"/>
      <c r="P63" s="83">
        <v>0.5</v>
      </c>
      <c r="Q63" s="15">
        <f t="shared" si="11"/>
        <v>5.5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2:40" x14ac:dyDescent="0.25">
      <c r="B64" s="78"/>
      <c r="C64" s="23"/>
      <c r="D64" s="13"/>
      <c r="E64" s="13"/>
      <c r="F64" s="13"/>
      <c r="G64" s="14"/>
      <c r="H64" s="13"/>
      <c r="I64" s="11"/>
      <c r="J64" s="11"/>
      <c r="K64" s="11"/>
      <c r="L64" s="11"/>
      <c r="M64" s="11"/>
      <c r="N64" s="11"/>
      <c r="O64" s="11"/>
      <c r="P64" s="83"/>
      <c r="Q64" s="15">
        <f t="shared" si="11"/>
        <v>0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2:40" x14ac:dyDescent="0.25">
      <c r="D65" s="25"/>
      <c r="E65" s="2"/>
      <c r="F65" s="2"/>
      <c r="G65" s="4"/>
      <c r="H65" s="2"/>
      <c r="I65" s="3"/>
      <c r="J65" s="3"/>
      <c r="K65" s="3"/>
      <c r="L65" s="3"/>
      <c r="M65" s="3"/>
      <c r="N65" s="3"/>
      <c r="O65" s="3"/>
      <c r="P65" s="81"/>
      <c r="Q65" s="1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2:40" x14ac:dyDescent="0.25">
      <c r="D66" s="5" t="s">
        <v>38</v>
      </c>
      <c r="E66" s="2"/>
      <c r="F66" s="2"/>
      <c r="G66" s="4"/>
      <c r="H66" s="2"/>
      <c r="I66" s="3"/>
      <c r="J66" s="3"/>
      <c r="K66" s="3"/>
      <c r="L66" s="3"/>
      <c r="M66" s="3"/>
      <c r="N66" s="3"/>
      <c r="O66" s="3"/>
      <c r="P66" s="81"/>
      <c r="Q66" s="16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2:40" x14ac:dyDescent="0.25">
      <c r="B67" s="72" t="s">
        <v>34</v>
      </c>
      <c r="C67" s="69" t="s">
        <v>34</v>
      </c>
      <c r="D67" s="26" t="s">
        <v>0</v>
      </c>
      <c r="E67" s="8" t="s">
        <v>26</v>
      </c>
      <c r="F67" s="8" t="s">
        <v>27</v>
      </c>
      <c r="G67" s="7" t="s">
        <v>28</v>
      </c>
      <c r="H67" s="8" t="s">
        <v>31</v>
      </c>
      <c r="I67" s="12"/>
      <c r="J67" s="12"/>
      <c r="K67" s="12"/>
      <c r="L67" s="12"/>
      <c r="M67" s="12"/>
      <c r="N67" s="12"/>
      <c r="O67" s="12"/>
      <c r="P67" s="82"/>
      <c r="Q67" s="12" t="s">
        <v>29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2:40" x14ac:dyDescent="0.25">
      <c r="B68" s="78" t="s">
        <v>21</v>
      </c>
      <c r="C68" s="23"/>
      <c r="D68" s="13" t="s">
        <v>74</v>
      </c>
      <c r="E68" s="9" t="s">
        <v>87</v>
      </c>
      <c r="F68" s="9" t="s">
        <v>88</v>
      </c>
      <c r="G68" s="10" t="s">
        <v>20</v>
      </c>
      <c r="H68" s="9" t="s">
        <v>86</v>
      </c>
      <c r="I68" s="11"/>
      <c r="J68" s="11">
        <v>10</v>
      </c>
      <c r="K68" s="11"/>
      <c r="L68" s="11"/>
      <c r="M68" s="11"/>
      <c r="N68" s="11"/>
      <c r="O68" s="11"/>
      <c r="P68" s="83">
        <v>0.5</v>
      </c>
      <c r="Q68" s="15">
        <f>SUM(I68:P68)</f>
        <v>10.5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2:40" x14ac:dyDescent="0.25">
      <c r="B69" s="78" t="s">
        <v>22</v>
      </c>
      <c r="C69" s="23"/>
      <c r="D69" s="9" t="s">
        <v>73</v>
      </c>
      <c r="E69" s="9" t="s">
        <v>19</v>
      </c>
      <c r="F69" s="9" t="s">
        <v>91</v>
      </c>
      <c r="G69" s="10" t="s">
        <v>84</v>
      </c>
      <c r="H69" s="9" t="s">
        <v>69</v>
      </c>
      <c r="I69" s="11"/>
      <c r="J69" s="11">
        <v>8</v>
      </c>
      <c r="K69" s="11"/>
      <c r="L69" s="11"/>
      <c r="M69" s="11"/>
      <c r="N69" s="11"/>
      <c r="O69" s="11"/>
      <c r="P69" s="83">
        <v>0.5</v>
      </c>
      <c r="Q69" s="15">
        <f t="shared" ref="Q69:Q70" si="12">SUM(I69:P69)</f>
        <v>8.5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2:40" x14ac:dyDescent="0.25">
      <c r="B70" s="78"/>
      <c r="C70" s="23"/>
      <c r="D70" s="62"/>
      <c r="E70" s="63"/>
      <c r="F70" s="63"/>
      <c r="G70" s="64"/>
      <c r="H70" s="63"/>
      <c r="I70" s="11"/>
      <c r="J70" s="11"/>
      <c r="K70" s="11"/>
      <c r="L70" s="11"/>
      <c r="M70" s="11"/>
      <c r="N70" s="11"/>
      <c r="O70" s="11"/>
      <c r="P70" s="83"/>
      <c r="Q70" s="15">
        <f t="shared" si="12"/>
        <v>0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2:40" x14ac:dyDescent="0.25">
      <c r="D71" s="25"/>
      <c r="E71" s="2"/>
      <c r="F71" s="2"/>
      <c r="G71" s="4"/>
      <c r="H71" s="2"/>
      <c r="I71" s="3"/>
      <c r="J71" s="3"/>
      <c r="K71" s="3"/>
      <c r="L71" s="3"/>
      <c r="M71" s="3"/>
      <c r="N71" s="3"/>
      <c r="O71" s="3"/>
      <c r="P71" s="81"/>
      <c r="Q71" s="1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2:40" x14ac:dyDescent="0.25">
      <c r="D72" s="5" t="s">
        <v>8</v>
      </c>
      <c r="E72" s="2"/>
      <c r="F72" s="2"/>
      <c r="G72" s="4"/>
      <c r="H72" s="2"/>
      <c r="I72" s="3"/>
      <c r="J72" s="3"/>
      <c r="K72" s="3"/>
      <c r="L72" s="3"/>
      <c r="M72" s="3"/>
      <c r="N72" s="3"/>
      <c r="O72" s="3"/>
      <c r="P72" s="81"/>
      <c r="Q72" s="1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2:40" x14ac:dyDescent="0.25">
      <c r="B73" s="72" t="s">
        <v>34</v>
      </c>
      <c r="C73" s="69" t="s">
        <v>34</v>
      </c>
      <c r="D73" s="26" t="s">
        <v>0</v>
      </c>
      <c r="E73" s="8" t="s">
        <v>26</v>
      </c>
      <c r="F73" s="8" t="s">
        <v>27</v>
      </c>
      <c r="G73" s="7" t="s">
        <v>28</v>
      </c>
      <c r="H73" s="8" t="s">
        <v>31</v>
      </c>
      <c r="I73" s="12"/>
      <c r="J73" s="12"/>
      <c r="K73" s="12"/>
      <c r="L73" s="12"/>
      <c r="M73" s="12"/>
      <c r="N73" s="12"/>
      <c r="O73" s="12"/>
      <c r="P73" s="82"/>
      <c r="Q73" s="12" t="s">
        <v>29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2:40" x14ac:dyDescent="0.25">
      <c r="B74" s="19" t="s">
        <v>21</v>
      </c>
      <c r="C74" s="23"/>
      <c r="D74" s="13" t="s">
        <v>173</v>
      </c>
      <c r="E74" s="9" t="s">
        <v>174</v>
      </c>
      <c r="F74" s="9" t="s">
        <v>175</v>
      </c>
      <c r="G74" s="10" t="s">
        <v>30</v>
      </c>
      <c r="H74" s="9" t="s">
        <v>64</v>
      </c>
      <c r="I74" s="11"/>
      <c r="J74" s="11">
        <v>10</v>
      </c>
      <c r="K74" s="11"/>
      <c r="L74" s="11"/>
      <c r="M74" s="11"/>
      <c r="N74" s="11"/>
      <c r="O74" s="11"/>
      <c r="P74" s="83">
        <v>0.5</v>
      </c>
      <c r="Q74" s="15">
        <f>SUM(I74:P74)</f>
        <v>10.5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2:40" x14ac:dyDescent="0.25">
      <c r="B75" s="68"/>
      <c r="C75" s="23"/>
      <c r="D75" s="54"/>
      <c r="E75" s="54"/>
      <c r="F75" s="54"/>
      <c r="G75" s="55"/>
      <c r="H75" s="9"/>
      <c r="I75" s="11"/>
      <c r="J75" s="11"/>
      <c r="K75" s="11"/>
      <c r="L75" s="11"/>
      <c r="M75" s="11"/>
      <c r="N75" s="11"/>
      <c r="O75" s="11"/>
      <c r="P75" s="83">
        <v>0.5</v>
      </c>
      <c r="Q75" s="15">
        <f t="shared" ref="Q75" si="13">SUM(I75:P75)</f>
        <v>0.5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2:40" x14ac:dyDescent="0.25">
      <c r="D76" s="25"/>
      <c r="E76" s="2"/>
      <c r="F76" s="2"/>
      <c r="G76" s="4"/>
      <c r="H76" s="2"/>
      <c r="I76" s="3"/>
      <c r="J76" s="3"/>
      <c r="K76" s="3"/>
      <c r="L76" s="3"/>
      <c r="M76" s="3"/>
      <c r="N76" s="3"/>
      <c r="O76" s="3"/>
      <c r="P76" s="81"/>
      <c r="Q76" s="1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2:40" x14ac:dyDescent="0.25">
      <c r="D77" s="5" t="s">
        <v>142</v>
      </c>
      <c r="E77" s="2"/>
      <c r="F77" s="2"/>
      <c r="G77" s="4"/>
      <c r="H77" s="2"/>
      <c r="I77" s="3"/>
      <c r="J77" s="3"/>
      <c r="K77" s="3"/>
      <c r="L77" s="3"/>
      <c r="M77" s="3"/>
      <c r="N77" s="3"/>
      <c r="O77" s="3"/>
      <c r="P77" s="81"/>
      <c r="Q77" s="1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2:40" x14ac:dyDescent="0.25">
      <c r="B78" s="72" t="s">
        <v>34</v>
      </c>
      <c r="C78" s="69" t="s">
        <v>34</v>
      </c>
      <c r="D78" s="26" t="s">
        <v>0</v>
      </c>
      <c r="E78" s="8" t="s">
        <v>26</v>
      </c>
      <c r="F78" s="8" t="s">
        <v>27</v>
      </c>
      <c r="G78" s="7" t="s">
        <v>28</v>
      </c>
      <c r="H78" s="8" t="s">
        <v>31</v>
      </c>
      <c r="I78" s="12"/>
      <c r="J78" s="12"/>
      <c r="K78" s="12"/>
      <c r="L78" s="12"/>
      <c r="M78" s="12"/>
      <c r="N78" s="12"/>
      <c r="O78" s="12"/>
      <c r="P78" s="82"/>
      <c r="Q78" s="12" t="s">
        <v>29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2:40" x14ac:dyDescent="0.25">
      <c r="B79" s="19" t="s">
        <v>21</v>
      </c>
      <c r="C79" s="23" t="s">
        <v>21</v>
      </c>
      <c r="D79" s="13" t="s">
        <v>140</v>
      </c>
      <c r="E79" s="9" t="s">
        <v>19</v>
      </c>
      <c r="F79" s="9" t="s">
        <v>141</v>
      </c>
      <c r="G79" s="10" t="s">
        <v>56</v>
      </c>
      <c r="H79" s="9"/>
      <c r="I79" s="11">
        <v>10</v>
      </c>
      <c r="J79" s="11">
        <v>10</v>
      </c>
      <c r="K79" s="11"/>
      <c r="L79" s="11"/>
      <c r="M79" s="11"/>
      <c r="N79" s="11"/>
      <c r="O79" s="11"/>
      <c r="P79" s="83">
        <v>1</v>
      </c>
      <c r="Q79" s="15">
        <f>SUM(I79:P79)</f>
        <v>21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2:40" x14ac:dyDescent="0.25">
      <c r="B80" s="19"/>
      <c r="C80" s="23"/>
      <c r="D80" s="9"/>
      <c r="E80" s="9"/>
      <c r="F80" s="9"/>
      <c r="G80" s="10"/>
      <c r="H80" s="9"/>
      <c r="I80" s="11"/>
      <c r="J80" s="11"/>
      <c r="K80" s="11"/>
      <c r="L80" s="11"/>
      <c r="M80" s="11"/>
      <c r="N80" s="11"/>
      <c r="O80" s="11"/>
      <c r="P80" s="83"/>
      <c r="Q80" s="15">
        <f t="shared" ref="Q80" si="14">SUM(I80:P80)</f>
        <v>0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2:40" x14ac:dyDescent="0.25">
      <c r="D81" s="25"/>
      <c r="E81" s="2"/>
      <c r="F81" s="2"/>
      <c r="G81" s="4"/>
      <c r="H81" s="2"/>
      <c r="I81" s="3"/>
      <c r="J81" s="3"/>
      <c r="K81" s="3"/>
      <c r="L81" s="3"/>
      <c r="M81" s="3"/>
      <c r="N81" s="3"/>
      <c r="O81" s="3"/>
      <c r="P81" s="81"/>
      <c r="Q81" s="16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2:40" x14ac:dyDescent="0.25">
      <c r="D82" s="5" t="s">
        <v>180</v>
      </c>
      <c r="E82" s="2"/>
      <c r="F82" s="2"/>
      <c r="G82" s="4"/>
      <c r="H82" s="2"/>
      <c r="I82" s="3"/>
      <c r="J82" s="3"/>
      <c r="K82" s="3"/>
      <c r="L82" s="3"/>
      <c r="M82" s="3"/>
      <c r="N82" s="3"/>
      <c r="O82" s="3"/>
      <c r="P82" s="81"/>
      <c r="Q82" s="16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2:40" x14ac:dyDescent="0.25">
      <c r="B83" s="72" t="s">
        <v>34</v>
      </c>
      <c r="C83" s="69" t="s">
        <v>34</v>
      </c>
      <c r="D83" s="26" t="s">
        <v>0</v>
      </c>
      <c r="E83" s="8" t="s">
        <v>26</v>
      </c>
      <c r="F83" s="8" t="s">
        <v>27</v>
      </c>
      <c r="G83" s="7" t="s">
        <v>28</v>
      </c>
      <c r="H83" s="8" t="s">
        <v>31</v>
      </c>
      <c r="I83" s="12"/>
      <c r="J83" s="12"/>
      <c r="K83" s="12"/>
      <c r="L83" s="12"/>
      <c r="M83" s="12"/>
      <c r="N83" s="12"/>
      <c r="O83" s="12"/>
      <c r="P83" s="82"/>
      <c r="Q83" s="12" t="s">
        <v>29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2:40" x14ac:dyDescent="0.25">
      <c r="B84" s="19" t="s">
        <v>21</v>
      </c>
      <c r="C84" s="23"/>
      <c r="D84" s="13" t="s">
        <v>181</v>
      </c>
      <c r="E84" s="9" t="s">
        <v>11</v>
      </c>
      <c r="F84" s="9" t="s">
        <v>50</v>
      </c>
      <c r="G84" s="10" t="s">
        <v>33</v>
      </c>
      <c r="H84" s="9" t="s">
        <v>166</v>
      </c>
      <c r="I84" s="11"/>
      <c r="J84" s="11">
        <v>10</v>
      </c>
      <c r="K84" s="11"/>
      <c r="L84" s="11"/>
      <c r="M84" s="11"/>
      <c r="N84" s="11"/>
      <c r="O84" s="11"/>
      <c r="P84" s="83">
        <v>0.5</v>
      </c>
      <c r="Q84" s="15">
        <f>SUM(I84:P84)</f>
        <v>10.5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2:40" x14ac:dyDescent="0.25">
      <c r="B85" s="68"/>
      <c r="C85" s="23"/>
      <c r="D85" s="54"/>
      <c r="E85" s="54"/>
      <c r="F85" s="54"/>
      <c r="G85" s="55"/>
      <c r="H85" s="9"/>
      <c r="I85" s="11"/>
      <c r="J85" s="11"/>
      <c r="K85" s="11"/>
      <c r="L85" s="11"/>
      <c r="M85" s="11"/>
      <c r="N85" s="11"/>
      <c r="O85" s="11"/>
      <c r="P85" s="83">
        <v>0.5</v>
      </c>
      <c r="Q85" s="15">
        <f>SUM(I85:P85)</f>
        <v>0.5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2:40" x14ac:dyDescent="0.25">
      <c r="D86" s="25"/>
      <c r="E86" s="2"/>
      <c r="F86" s="2"/>
      <c r="G86" s="4"/>
      <c r="H86" s="2"/>
      <c r="I86" s="3"/>
      <c r="J86" s="3"/>
      <c r="K86" s="3"/>
      <c r="L86" s="3"/>
      <c r="M86" s="3"/>
      <c r="N86" s="3"/>
      <c r="O86" s="3"/>
      <c r="P86" s="81"/>
      <c r="Q86" s="1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2:40" x14ac:dyDescent="0.25">
      <c r="D87" s="24" t="s">
        <v>40</v>
      </c>
      <c r="E87" s="2"/>
      <c r="F87" s="2"/>
      <c r="G87" s="4"/>
      <c r="H87" s="2"/>
      <c r="I87" s="3"/>
      <c r="J87" s="3"/>
      <c r="K87" s="3"/>
      <c r="L87" s="3"/>
      <c r="M87" s="3"/>
      <c r="N87" s="3"/>
      <c r="O87" s="3"/>
      <c r="P87" s="81"/>
      <c r="Q87" s="1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2:40" x14ac:dyDescent="0.25">
      <c r="B88" s="72" t="s">
        <v>34</v>
      </c>
      <c r="C88" s="69" t="s">
        <v>34</v>
      </c>
      <c r="D88" s="26" t="s">
        <v>0</v>
      </c>
      <c r="E88" s="8" t="s">
        <v>26</v>
      </c>
      <c r="F88" s="8" t="s">
        <v>27</v>
      </c>
      <c r="G88" s="7" t="s">
        <v>28</v>
      </c>
      <c r="H88" s="8" t="s">
        <v>31</v>
      </c>
      <c r="I88" s="12"/>
      <c r="J88" s="12"/>
      <c r="K88" s="12"/>
      <c r="L88" s="12"/>
      <c r="M88" s="12"/>
      <c r="N88" s="12"/>
      <c r="O88" s="12"/>
      <c r="P88" s="82"/>
      <c r="Q88" s="12" t="s">
        <v>29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2:40" x14ac:dyDescent="0.25">
      <c r="B89" s="78" t="s">
        <v>21</v>
      </c>
      <c r="C89" s="23"/>
      <c r="D89" s="13" t="s">
        <v>176</v>
      </c>
      <c r="E89" s="13" t="s">
        <v>12</v>
      </c>
      <c r="F89" s="13" t="s">
        <v>177</v>
      </c>
      <c r="G89" s="14" t="s">
        <v>178</v>
      </c>
      <c r="H89" s="13" t="s">
        <v>179</v>
      </c>
      <c r="I89" s="11"/>
      <c r="J89" s="11">
        <v>10</v>
      </c>
      <c r="K89" s="11"/>
      <c r="L89" s="11"/>
      <c r="M89" s="11"/>
      <c r="N89" s="11"/>
      <c r="O89" s="11"/>
      <c r="P89" s="83">
        <v>0.5</v>
      </c>
      <c r="Q89" s="15">
        <f t="shared" ref="Q89" si="15">SUM(I89:P89)</f>
        <v>10.5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2:40" x14ac:dyDescent="0.25">
      <c r="B90" s="78"/>
      <c r="C90" s="23"/>
      <c r="D90" s="54"/>
      <c r="E90" s="38"/>
      <c r="F90" s="38"/>
      <c r="G90" s="39"/>
      <c r="H90" s="38"/>
      <c r="I90" s="11"/>
      <c r="J90" s="11"/>
      <c r="K90" s="11"/>
      <c r="L90" s="11"/>
      <c r="M90" s="11"/>
      <c r="N90" s="11"/>
      <c r="O90" s="11"/>
      <c r="P90" s="83">
        <v>0.5</v>
      </c>
      <c r="Q90" s="15">
        <f>SUM(I90:P90)</f>
        <v>0.5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2:40" s="31" customFormat="1" x14ac:dyDescent="0.25">
      <c r="B91" s="32"/>
      <c r="C91" s="33"/>
      <c r="D91" s="28"/>
      <c r="E91" s="28"/>
      <c r="F91" s="28"/>
      <c r="G91" s="29"/>
      <c r="H91" s="28"/>
      <c r="I91" s="30"/>
      <c r="J91" s="30"/>
      <c r="K91" s="30"/>
      <c r="L91" s="30"/>
      <c r="M91" s="30"/>
      <c r="N91" s="30"/>
      <c r="O91" s="30"/>
      <c r="P91" s="84"/>
      <c r="Q91" s="3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</row>
    <row r="92" spans="2:40" x14ac:dyDescent="0.25">
      <c r="D92" s="5" t="s">
        <v>39</v>
      </c>
      <c r="E92" s="2"/>
      <c r="F92" s="2"/>
      <c r="G92" s="4"/>
      <c r="H92" s="2"/>
      <c r="I92" s="3"/>
      <c r="J92" s="3"/>
      <c r="K92" s="3"/>
      <c r="L92" s="3"/>
      <c r="M92" s="3"/>
      <c r="N92" s="3"/>
      <c r="O92" s="3"/>
      <c r="P92" s="81"/>
      <c r="Q92" s="1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2:40" x14ac:dyDescent="0.25">
      <c r="B93" s="72" t="s">
        <v>34</v>
      </c>
      <c r="C93" s="69" t="s">
        <v>34</v>
      </c>
      <c r="D93" s="26" t="s">
        <v>0</v>
      </c>
      <c r="E93" s="8" t="s">
        <v>26</v>
      </c>
      <c r="F93" s="8" t="s">
        <v>27</v>
      </c>
      <c r="G93" s="7" t="s">
        <v>28</v>
      </c>
      <c r="H93" s="8" t="s">
        <v>31</v>
      </c>
      <c r="I93" s="12"/>
      <c r="J93" s="12"/>
      <c r="K93" s="12"/>
      <c r="L93" s="12"/>
      <c r="M93" s="12"/>
      <c r="N93" s="12"/>
      <c r="O93" s="12"/>
      <c r="P93" s="82"/>
      <c r="Q93" s="12" t="s">
        <v>29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2:40" x14ac:dyDescent="0.25">
      <c r="B94" s="78" t="s">
        <v>21</v>
      </c>
      <c r="C94" s="23" t="s">
        <v>24</v>
      </c>
      <c r="D94" s="9" t="s">
        <v>146</v>
      </c>
      <c r="E94" s="9" t="s">
        <v>13</v>
      </c>
      <c r="F94" s="9" t="s">
        <v>18</v>
      </c>
      <c r="G94" s="10" t="s">
        <v>147</v>
      </c>
      <c r="H94" s="54" t="s">
        <v>145</v>
      </c>
      <c r="I94" s="11">
        <v>6</v>
      </c>
      <c r="J94" s="11">
        <v>10</v>
      </c>
      <c r="K94" s="11"/>
      <c r="L94" s="11"/>
      <c r="M94" s="11"/>
      <c r="N94" s="11"/>
      <c r="O94" s="11"/>
      <c r="P94" s="83">
        <v>1</v>
      </c>
      <c r="Q94" s="15">
        <f>SUM(I94:P94)</f>
        <v>17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2:40" x14ac:dyDescent="0.25">
      <c r="B95" s="79" t="s">
        <v>22</v>
      </c>
      <c r="C95" s="23" t="s">
        <v>23</v>
      </c>
      <c r="D95" s="9" t="s">
        <v>63</v>
      </c>
      <c r="E95" s="9" t="s">
        <v>13</v>
      </c>
      <c r="F95" s="9" t="s">
        <v>18</v>
      </c>
      <c r="G95" s="10" t="s">
        <v>71</v>
      </c>
      <c r="H95" s="54" t="s">
        <v>69</v>
      </c>
      <c r="I95" s="11">
        <v>7</v>
      </c>
      <c r="J95" s="11">
        <v>8</v>
      </c>
      <c r="K95" s="11"/>
      <c r="L95" s="11"/>
      <c r="M95" s="11"/>
      <c r="N95" s="11"/>
      <c r="O95" s="11"/>
      <c r="P95" s="83">
        <v>1</v>
      </c>
      <c r="Q95" s="15">
        <f>SUM(I95:P95)</f>
        <v>16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2:40" x14ac:dyDescent="0.25">
      <c r="B96" s="79" t="s">
        <v>23</v>
      </c>
      <c r="C96" s="23" t="s">
        <v>21</v>
      </c>
      <c r="D96" s="38" t="s">
        <v>143</v>
      </c>
      <c r="E96" s="38" t="s">
        <v>13</v>
      </c>
      <c r="F96" s="38" t="s">
        <v>144</v>
      </c>
      <c r="G96" s="39" t="s">
        <v>71</v>
      </c>
      <c r="H96" s="54" t="s">
        <v>145</v>
      </c>
      <c r="I96" s="11">
        <v>10</v>
      </c>
      <c r="J96" s="11"/>
      <c r="K96" s="11"/>
      <c r="L96" s="11"/>
      <c r="M96" s="11"/>
      <c r="N96" s="11"/>
      <c r="O96" s="11"/>
      <c r="P96" s="83">
        <v>0.5</v>
      </c>
      <c r="Q96" s="15">
        <f>SUM(I96:P96)</f>
        <v>10.5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2:40" x14ac:dyDescent="0.25">
      <c r="B97" s="78" t="s">
        <v>24</v>
      </c>
      <c r="C97" s="23" t="s">
        <v>22</v>
      </c>
      <c r="D97" s="9" t="s">
        <v>70</v>
      </c>
      <c r="E97" s="9" t="s">
        <v>13</v>
      </c>
      <c r="F97" s="9" t="s">
        <v>18</v>
      </c>
      <c r="G97" s="10" t="s">
        <v>68</v>
      </c>
      <c r="H97" s="54" t="s">
        <v>69</v>
      </c>
      <c r="I97" s="11">
        <v>8</v>
      </c>
      <c r="J97" s="11"/>
      <c r="K97" s="11"/>
      <c r="L97" s="11"/>
      <c r="M97" s="11"/>
      <c r="N97" s="11"/>
      <c r="O97" s="11"/>
      <c r="P97" s="83">
        <v>0.5</v>
      </c>
      <c r="Q97" s="15">
        <f t="shared" ref="Q97:Q101" si="16">SUM(I97:P97)</f>
        <v>8.5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2:40" x14ac:dyDescent="0.25">
      <c r="B98" s="78" t="s">
        <v>25</v>
      </c>
      <c r="C98" s="23"/>
      <c r="D98" s="9" t="s">
        <v>182</v>
      </c>
      <c r="E98" s="9" t="s">
        <v>12</v>
      </c>
      <c r="F98" s="9" t="s">
        <v>183</v>
      </c>
      <c r="G98" s="10" t="s">
        <v>184</v>
      </c>
      <c r="H98" s="54" t="s">
        <v>185</v>
      </c>
      <c r="I98" s="11"/>
      <c r="J98" s="11">
        <v>7</v>
      </c>
      <c r="K98" s="11"/>
      <c r="L98" s="11"/>
      <c r="M98" s="11"/>
      <c r="N98" s="11"/>
      <c r="O98" s="11"/>
      <c r="P98" s="83">
        <v>0.5</v>
      </c>
      <c r="Q98" s="15">
        <f>SUM(I98:P98)</f>
        <v>7.5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2:40" x14ac:dyDescent="0.25">
      <c r="B99" s="79" t="s">
        <v>46</v>
      </c>
      <c r="C99" s="23" t="s">
        <v>25</v>
      </c>
      <c r="D99" s="9" t="s">
        <v>60</v>
      </c>
      <c r="E99" s="9" t="s">
        <v>12</v>
      </c>
      <c r="F99" s="9" t="s">
        <v>62</v>
      </c>
      <c r="G99" s="10" t="s">
        <v>30</v>
      </c>
      <c r="H99" s="54" t="s">
        <v>61</v>
      </c>
      <c r="I99" s="11">
        <v>5</v>
      </c>
      <c r="J99" s="11"/>
      <c r="K99" s="11"/>
      <c r="L99" s="11"/>
      <c r="M99" s="11"/>
      <c r="N99" s="11"/>
      <c r="O99" s="11"/>
      <c r="P99" s="83">
        <v>0.5</v>
      </c>
      <c r="Q99" s="15">
        <f t="shared" si="16"/>
        <v>5.5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2:40" x14ac:dyDescent="0.25">
      <c r="B100" s="78" t="s">
        <v>106</v>
      </c>
      <c r="C100" s="23" t="s">
        <v>46</v>
      </c>
      <c r="D100" s="9" t="s">
        <v>148</v>
      </c>
      <c r="E100" s="9" t="s">
        <v>12</v>
      </c>
      <c r="F100" s="9" t="s">
        <v>62</v>
      </c>
      <c r="G100" s="10" t="s">
        <v>30</v>
      </c>
      <c r="H100" s="54" t="s">
        <v>61</v>
      </c>
      <c r="I100" s="11">
        <v>4</v>
      </c>
      <c r="J100" s="11"/>
      <c r="K100" s="11"/>
      <c r="L100" s="11"/>
      <c r="M100" s="11"/>
      <c r="N100" s="11"/>
      <c r="O100" s="11"/>
      <c r="P100" s="83">
        <v>0.5</v>
      </c>
      <c r="Q100" s="15">
        <f t="shared" si="16"/>
        <v>4.5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2:40" x14ac:dyDescent="0.25">
      <c r="B101" s="79"/>
      <c r="C101" s="23"/>
      <c r="D101" s="9"/>
      <c r="E101" s="9"/>
      <c r="F101" s="9"/>
      <c r="G101" s="10"/>
      <c r="H101" s="9"/>
      <c r="I101" s="11"/>
      <c r="J101" s="11"/>
      <c r="K101" s="11"/>
      <c r="L101" s="11"/>
      <c r="M101" s="11"/>
      <c r="N101" s="11"/>
      <c r="O101" s="11"/>
      <c r="P101" s="83"/>
      <c r="Q101" s="15">
        <f t="shared" si="16"/>
        <v>0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2:40" x14ac:dyDescent="0.25">
      <c r="D102" s="25"/>
      <c r="E102" s="2"/>
      <c r="F102" s="2"/>
      <c r="G102" s="4"/>
      <c r="H102" s="2"/>
      <c r="I102" s="3"/>
      <c r="J102" s="3"/>
      <c r="K102" s="3"/>
      <c r="L102" s="3"/>
      <c r="M102" s="3"/>
      <c r="N102" s="3"/>
      <c r="O102" s="3"/>
      <c r="P102" s="81"/>
      <c r="Q102" s="16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2:40" x14ac:dyDescent="0.25">
      <c r="D103" s="5" t="s">
        <v>45</v>
      </c>
      <c r="E103" s="2"/>
      <c r="F103" s="2"/>
      <c r="G103" s="4"/>
      <c r="H103" s="2"/>
      <c r="I103" s="3"/>
      <c r="J103" s="3"/>
      <c r="K103" s="3"/>
      <c r="L103" s="3"/>
      <c r="M103" s="3"/>
      <c r="N103" s="3"/>
      <c r="O103" s="3"/>
      <c r="P103" s="81"/>
      <c r="Q103" s="1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2:40" x14ac:dyDescent="0.25">
      <c r="B104" s="72" t="s">
        <v>34</v>
      </c>
      <c r="C104" s="69" t="s">
        <v>34</v>
      </c>
      <c r="D104" s="26" t="s">
        <v>0</v>
      </c>
      <c r="E104" s="8" t="s">
        <v>26</v>
      </c>
      <c r="F104" s="8" t="s">
        <v>27</v>
      </c>
      <c r="G104" s="7" t="s">
        <v>28</v>
      </c>
      <c r="H104" s="8" t="s">
        <v>31</v>
      </c>
      <c r="I104" s="12"/>
      <c r="J104" s="12"/>
      <c r="K104" s="12"/>
      <c r="L104" s="12"/>
      <c r="M104" s="12"/>
      <c r="N104" s="12"/>
      <c r="O104" s="12"/>
      <c r="P104" s="82"/>
      <c r="Q104" s="12" t="s">
        <v>29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2:40" x14ac:dyDescent="0.25">
      <c r="B105" s="78" t="s">
        <v>21</v>
      </c>
      <c r="C105" s="23" t="s">
        <v>21</v>
      </c>
      <c r="D105" s="38" t="s">
        <v>149</v>
      </c>
      <c r="E105" s="38" t="s">
        <v>13</v>
      </c>
      <c r="F105" s="38" t="s">
        <v>18</v>
      </c>
      <c r="G105" s="39" t="s">
        <v>150</v>
      </c>
      <c r="H105" s="38"/>
      <c r="I105" s="11">
        <v>10</v>
      </c>
      <c r="J105" s="11">
        <v>10</v>
      </c>
      <c r="K105" s="11"/>
      <c r="L105" s="11"/>
      <c r="M105" s="11"/>
      <c r="N105" s="11"/>
      <c r="O105" s="11"/>
      <c r="P105" s="83">
        <v>1</v>
      </c>
      <c r="Q105" s="15">
        <f t="shared" ref="Q105:Q109" si="17">SUM(I105:P105)</f>
        <v>21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2:40" x14ac:dyDescent="0.25">
      <c r="B106" s="79" t="s">
        <v>22</v>
      </c>
      <c r="C106" s="23" t="s">
        <v>23</v>
      </c>
      <c r="D106" s="9" t="s">
        <v>153</v>
      </c>
      <c r="E106" s="9" t="s">
        <v>13</v>
      </c>
      <c r="F106" s="9" t="s">
        <v>18</v>
      </c>
      <c r="G106" s="10" t="s">
        <v>150</v>
      </c>
      <c r="H106" s="9"/>
      <c r="I106" s="11">
        <v>7</v>
      </c>
      <c r="J106" s="11">
        <v>7</v>
      </c>
      <c r="K106" s="11"/>
      <c r="L106" s="11"/>
      <c r="M106" s="11"/>
      <c r="N106" s="11"/>
      <c r="O106" s="11"/>
      <c r="P106" s="83">
        <v>1</v>
      </c>
      <c r="Q106" s="15">
        <f>SUM(I106:P106)</f>
        <v>15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2:40" x14ac:dyDescent="0.25">
      <c r="B107" s="78" t="s">
        <v>23</v>
      </c>
      <c r="C107" s="23" t="s">
        <v>24</v>
      </c>
      <c r="D107" s="38" t="s">
        <v>186</v>
      </c>
      <c r="E107" s="38" t="s">
        <v>14</v>
      </c>
      <c r="F107" s="38" t="s">
        <v>66</v>
      </c>
      <c r="G107" s="39" t="s">
        <v>184</v>
      </c>
      <c r="H107" s="38" t="s">
        <v>69</v>
      </c>
      <c r="I107" s="11"/>
      <c r="J107" s="11">
        <v>8</v>
      </c>
      <c r="K107" s="11"/>
      <c r="L107" s="11"/>
      <c r="M107" s="11"/>
      <c r="N107" s="11"/>
      <c r="O107" s="11"/>
      <c r="P107" s="83">
        <v>0.5</v>
      </c>
      <c r="Q107" s="15">
        <f>SUM(I107:P107)</f>
        <v>8.5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2:40" x14ac:dyDescent="0.25">
      <c r="B108" s="78" t="s">
        <v>23</v>
      </c>
      <c r="C108" s="23" t="s">
        <v>22</v>
      </c>
      <c r="D108" s="38" t="s">
        <v>151</v>
      </c>
      <c r="E108" s="38" t="s">
        <v>13</v>
      </c>
      <c r="F108" s="38" t="s">
        <v>152</v>
      </c>
      <c r="G108" s="39" t="s">
        <v>150</v>
      </c>
      <c r="H108" s="38" t="s">
        <v>69</v>
      </c>
      <c r="I108" s="11">
        <v>8</v>
      </c>
      <c r="J108" s="11"/>
      <c r="K108" s="11"/>
      <c r="L108" s="11"/>
      <c r="M108" s="11"/>
      <c r="N108" s="11"/>
      <c r="O108" s="11"/>
      <c r="P108" s="83">
        <v>0.5</v>
      </c>
      <c r="Q108" s="15">
        <f t="shared" si="17"/>
        <v>8.5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2:40" x14ac:dyDescent="0.25">
      <c r="B109" s="79"/>
      <c r="C109" s="23"/>
      <c r="D109" s="9"/>
      <c r="E109" s="9"/>
      <c r="F109" s="9"/>
      <c r="G109" s="10"/>
      <c r="H109" s="9"/>
      <c r="I109" s="11"/>
      <c r="J109" s="11"/>
      <c r="K109" s="11"/>
      <c r="L109" s="11"/>
      <c r="M109" s="11"/>
      <c r="N109" s="11"/>
      <c r="O109" s="11"/>
      <c r="P109" s="83"/>
      <c r="Q109" s="15">
        <f t="shared" si="17"/>
        <v>0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2:40" x14ac:dyDescent="0.25">
      <c r="D110" s="25"/>
      <c r="E110" s="2"/>
      <c r="F110" s="2"/>
      <c r="G110" s="4"/>
      <c r="H110" s="2"/>
      <c r="I110" s="3"/>
      <c r="J110" s="3"/>
      <c r="K110" s="3"/>
      <c r="L110" s="3"/>
      <c r="M110" s="3"/>
      <c r="N110" s="3"/>
      <c r="O110" s="3"/>
      <c r="P110" s="81"/>
      <c r="Q110" s="16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2:40" x14ac:dyDescent="0.25">
      <c r="D111" s="5" t="s">
        <v>35</v>
      </c>
      <c r="E111" s="2"/>
      <c r="F111" s="2"/>
      <c r="G111" s="4"/>
      <c r="H111" s="2"/>
      <c r="I111" s="3"/>
      <c r="J111" s="3"/>
      <c r="K111" s="3"/>
      <c r="L111" s="3"/>
      <c r="M111" s="3"/>
      <c r="N111" s="3"/>
      <c r="O111" s="3"/>
      <c r="P111" s="81"/>
      <c r="Q111" s="16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2:40" x14ac:dyDescent="0.25">
      <c r="B112" s="72" t="s">
        <v>34</v>
      </c>
      <c r="C112" s="69" t="s">
        <v>34</v>
      </c>
      <c r="D112" s="26" t="s">
        <v>0</v>
      </c>
      <c r="E112" s="8" t="s">
        <v>26</v>
      </c>
      <c r="F112" s="8" t="s">
        <v>27</v>
      </c>
      <c r="G112" s="7" t="s">
        <v>28</v>
      </c>
      <c r="H112" s="8" t="s">
        <v>31</v>
      </c>
      <c r="I112" s="12"/>
      <c r="J112" s="12"/>
      <c r="K112" s="12"/>
      <c r="L112" s="12"/>
      <c r="M112" s="12"/>
      <c r="N112" s="12"/>
      <c r="O112" s="12"/>
      <c r="P112" s="82"/>
      <c r="Q112" s="12" t="s">
        <v>29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2:40" x14ac:dyDescent="0.25">
      <c r="B113" s="79" t="s">
        <v>21</v>
      </c>
      <c r="C113" s="23" t="s">
        <v>22</v>
      </c>
      <c r="D113" s="9" t="s">
        <v>187</v>
      </c>
      <c r="E113" s="9" t="s">
        <v>15</v>
      </c>
      <c r="F113" s="9" t="s">
        <v>188</v>
      </c>
      <c r="G113" s="10" t="s">
        <v>138</v>
      </c>
      <c r="H113" s="9" t="s">
        <v>69</v>
      </c>
      <c r="I113" s="11"/>
      <c r="J113" s="11">
        <v>10</v>
      </c>
      <c r="K113" s="11"/>
      <c r="L113" s="11"/>
      <c r="M113" s="11"/>
      <c r="N113" s="11"/>
      <c r="O113" s="11"/>
      <c r="P113" s="83">
        <v>0.5</v>
      </c>
      <c r="Q113" s="15">
        <f>SUM(I113:P113)</f>
        <v>10.5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2:40" x14ac:dyDescent="0.25">
      <c r="B114" s="78" t="s">
        <v>21</v>
      </c>
      <c r="C114" s="23" t="s">
        <v>21</v>
      </c>
      <c r="D114" s="54" t="s">
        <v>59</v>
      </c>
      <c r="E114" s="38" t="s">
        <v>11</v>
      </c>
      <c r="F114" s="38" t="s">
        <v>50</v>
      </c>
      <c r="G114" s="39" t="s">
        <v>42</v>
      </c>
      <c r="H114" s="38" t="s">
        <v>32</v>
      </c>
      <c r="I114" s="11">
        <v>10</v>
      </c>
      <c r="J114" s="11"/>
      <c r="K114" s="11"/>
      <c r="L114" s="11"/>
      <c r="M114" s="11"/>
      <c r="N114" s="11"/>
      <c r="O114" s="11"/>
      <c r="P114" s="83">
        <v>0.5</v>
      </c>
      <c r="Q114" s="15">
        <f>SUM(I114:P114)</f>
        <v>10.5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2:40" x14ac:dyDescent="0.25">
      <c r="B115" s="79"/>
      <c r="C115" s="23"/>
      <c r="D115" s="9"/>
      <c r="E115" s="9"/>
      <c r="F115" s="9"/>
      <c r="G115" s="10"/>
      <c r="H115" s="9"/>
      <c r="I115" s="11"/>
      <c r="J115" s="11"/>
      <c r="K115" s="11"/>
      <c r="L115" s="11"/>
      <c r="M115" s="11"/>
      <c r="N115" s="11"/>
      <c r="O115" s="11"/>
      <c r="P115" s="83"/>
      <c r="Q115" s="15">
        <f t="shared" ref="Q115" si="18">SUM(I115:P115)</f>
        <v>0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2:40" x14ac:dyDescent="0.25">
      <c r="D116" s="25"/>
      <c r="E116" s="2"/>
      <c r="F116" s="2"/>
      <c r="G116" s="4"/>
      <c r="H116" s="2"/>
      <c r="I116" s="3"/>
      <c r="J116" s="3"/>
      <c r="K116" s="3"/>
      <c r="L116" s="3"/>
      <c r="M116" s="3"/>
      <c r="N116" s="3"/>
      <c r="O116" s="3"/>
      <c r="P116" s="81"/>
      <c r="Q116" s="16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2:40" x14ac:dyDescent="0.25">
      <c r="D117" s="5" t="s">
        <v>9</v>
      </c>
      <c r="E117" s="2"/>
      <c r="F117" s="2"/>
      <c r="G117" s="4"/>
      <c r="H117" s="2"/>
      <c r="I117" s="3"/>
      <c r="J117" s="3"/>
      <c r="K117" s="3"/>
      <c r="L117" s="3"/>
      <c r="M117" s="3"/>
      <c r="N117" s="3"/>
      <c r="O117" s="3"/>
      <c r="P117" s="81"/>
      <c r="Q117" s="16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2:40" x14ac:dyDescent="0.25">
      <c r="B118" s="72" t="s">
        <v>34</v>
      </c>
      <c r="C118" s="69" t="s">
        <v>34</v>
      </c>
      <c r="D118" s="26" t="s">
        <v>0</v>
      </c>
      <c r="E118" s="8" t="s">
        <v>26</v>
      </c>
      <c r="F118" s="8" t="s">
        <v>27</v>
      </c>
      <c r="G118" s="7" t="s">
        <v>28</v>
      </c>
      <c r="H118" s="8" t="s">
        <v>31</v>
      </c>
      <c r="I118" s="12"/>
      <c r="J118" s="12"/>
      <c r="K118" s="12"/>
      <c r="L118" s="12"/>
      <c r="M118" s="12"/>
      <c r="N118" s="12"/>
      <c r="O118" s="12"/>
      <c r="P118" s="82"/>
      <c r="Q118" s="12" t="s">
        <v>29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2:40" x14ac:dyDescent="0.25">
      <c r="B119" s="78" t="s">
        <v>21</v>
      </c>
      <c r="C119" s="23" t="s">
        <v>23</v>
      </c>
      <c r="D119" s="65" t="s">
        <v>78</v>
      </c>
      <c r="E119" s="66" t="s">
        <v>12</v>
      </c>
      <c r="F119" s="66" t="s">
        <v>189</v>
      </c>
      <c r="G119" s="67" t="s">
        <v>52</v>
      </c>
      <c r="H119" s="66" t="s">
        <v>69</v>
      </c>
      <c r="I119" s="11"/>
      <c r="J119" s="11">
        <v>10</v>
      </c>
      <c r="K119" s="11"/>
      <c r="L119" s="11"/>
      <c r="M119" s="11"/>
      <c r="N119" s="11"/>
      <c r="O119" s="11"/>
      <c r="P119" s="83">
        <v>0.5</v>
      </c>
      <c r="Q119" s="15">
        <f>SUM(I119:P119)</f>
        <v>10.5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2:40" x14ac:dyDescent="0.25">
      <c r="B120" s="79" t="s">
        <v>21</v>
      </c>
      <c r="C120" s="23" t="s">
        <v>21</v>
      </c>
      <c r="D120" s="66" t="s">
        <v>92</v>
      </c>
      <c r="E120" s="66" t="s">
        <v>13</v>
      </c>
      <c r="F120" s="66" t="s">
        <v>93</v>
      </c>
      <c r="G120" s="67" t="s">
        <v>65</v>
      </c>
      <c r="H120" s="66" t="s">
        <v>69</v>
      </c>
      <c r="I120" s="11">
        <v>10</v>
      </c>
      <c r="J120" s="11"/>
      <c r="K120" s="11"/>
      <c r="L120" s="11"/>
      <c r="M120" s="11"/>
      <c r="N120" s="11"/>
      <c r="O120" s="11"/>
      <c r="P120" s="83">
        <v>0.5</v>
      </c>
      <c r="Q120" s="15">
        <f>SUM(I120:P120)</f>
        <v>10.5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2:40" x14ac:dyDescent="0.25">
      <c r="B121" s="78" t="s">
        <v>23</v>
      </c>
      <c r="C121" s="23"/>
      <c r="D121" s="65" t="s">
        <v>94</v>
      </c>
      <c r="E121" s="66" t="s">
        <v>95</v>
      </c>
      <c r="F121" s="66" t="s">
        <v>96</v>
      </c>
      <c r="G121" s="67" t="s">
        <v>65</v>
      </c>
      <c r="H121" s="66" t="s">
        <v>69</v>
      </c>
      <c r="I121" s="11"/>
      <c r="J121" s="11">
        <v>8</v>
      </c>
      <c r="K121" s="11"/>
      <c r="L121" s="11"/>
      <c r="M121" s="11"/>
      <c r="N121" s="11"/>
      <c r="O121" s="11"/>
      <c r="P121" s="83">
        <v>0.5</v>
      </c>
      <c r="Q121" s="15">
        <f>SUM(I121:P121)</f>
        <v>8.5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2:40" x14ac:dyDescent="0.25">
      <c r="B122" s="79" t="s">
        <v>23</v>
      </c>
      <c r="C122" s="23" t="s">
        <v>22</v>
      </c>
      <c r="D122" s="9" t="s">
        <v>76</v>
      </c>
      <c r="E122" s="9" t="s">
        <v>75</v>
      </c>
      <c r="F122" s="9" t="s">
        <v>154</v>
      </c>
      <c r="G122" s="10" t="s">
        <v>67</v>
      </c>
      <c r="H122" s="9" t="s">
        <v>61</v>
      </c>
      <c r="I122" s="11">
        <v>8</v>
      </c>
      <c r="J122" s="11"/>
      <c r="K122" s="11"/>
      <c r="L122" s="11"/>
      <c r="M122" s="11"/>
      <c r="N122" s="11"/>
      <c r="O122" s="11"/>
      <c r="P122" s="83">
        <v>0.5</v>
      </c>
      <c r="Q122" s="15">
        <f t="shared" ref="Q122:Q124" si="19">SUM(I122:P122)</f>
        <v>8.5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2:40" x14ac:dyDescent="0.25">
      <c r="B123" s="78" t="s">
        <v>25</v>
      </c>
      <c r="C123" s="23"/>
      <c r="D123" s="65" t="s">
        <v>190</v>
      </c>
      <c r="E123" s="66" t="s">
        <v>75</v>
      </c>
      <c r="F123" s="66" t="s">
        <v>154</v>
      </c>
      <c r="G123" s="67" t="s">
        <v>72</v>
      </c>
      <c r="H123" s="66"/>
      <c r="I123" s="11"/>
      <c r="J123" s="11">
        <v>7</v>
      </c>
      <c r="K123" s="11"/>
      <c r="L123" s="11"/>
      <c r="M123" s="11"/>
      <c r="N123" s="11"/>
      <c r="O123" s="11"/>
      <c r="P123" s="83">
        <v>0.5</v>
      </c>
      <c r="Q123" s="15">
        <f>SUM(I123:P123)</f>
        <v>7.5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2:40" x14ac:dyDescent="0.25">
      <c r="B124" s="79"/>
      <c r="C124" s="23"/>
      <c r="D124" s="9"/>
      <c r="E124" s="9"/>
      <c r="F124" s="9"/>
      <c r="G124" s="10"/>
      <c r="H124" s="9"/>
      <c r="I124" s="11"/>
      <c r="J124" s="11"/>
      <c r="K124" s="11"/>
      <c r="L124" s="11"/>
      <c r="M124" s="11"/>
      <c r="N124" s="11"/>
      <c r="O124" s="11"/>
      <c r="P124" s="83"/>
      <c r="Q124" s="15">
        <f t="shared" si="19"/>
        <v>0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2:40" x14ac:dyDescent="0.25">
      <c r="D125" s="25"/>
      <c r="E125" s="2"/>
      <c r="F125" s="2"/>
      <c r="G125" s="4"/>
      <c r="H125" s="2"/>
      <c r="I125" s="3"/>
      <c r="J125" s="3"/>
      <c r="K125" s="3"/>
      <c r="L125" s="3"/>
      <c r="M125" s="3"/>
      <c r="N125" s="3"/>
      <c r="O125" s="3"/>
      <c r="P125" s="81"/>
      <c r="Q125" s="16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2:40" x14ac:dyDescent="0.25">
      <c r="D126" s="5" t="s">
        <v>5</v>
      </c>
      <c r="E126" s="2"/>
      <c r="F126" s="2"/>
      <c r="G126" s="4"/>
      <c r="H126" s="2"/>
      <c r="I126" s="3"/>
      <c r="J126" s="3"/>
      <c r="K126" s="3"/>
      <c r="L126" s="3"/>
      <c r="M126" s="3"/>
      <c r="N126" s="3"/>
      <c r="O126" s="3"/>
      <c r="P126" s="81"/>
      <c r="Q126" s="16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2:40" x14ac:dyDescent="0.25">
      <c r="B127" s="72" t="s">
        <v>34</v>
      </c>
      <c r="C127" s="69" t="s">
        <v>34</v>
      </c>
      <c r="D127" s="26" t="s">
        <v>0</v>
      </c>
      <c r="E127" s="8" t="s">
        <v>26</v>
      </c>
      <c r="F127" s="8" t="s">
        <v>27</v>
      </c>
      <c r="G127" s="7" t="s">
        <v>28</v>
      </c>
      <c r="H127" s="8" t="s">
        <v>31</v>
      </c>
      <c r="I127" s="12"/>
      <c r="J127" s="12"/>
      <c r="K127" s="12"/>
      <c r="L127" s="12"/>
      <c r="M127" s="12"/>
      <c r="N127" s="12"/>
      <c r="O127" s="12"/>
      <c r="P127" s="82"/>
      <c r="Q127" s="12" t="s">
        <v>29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2:40" x14ac:dyDescent="0.25">
      <c r="B128" s="78" t="s">
        <v>21</v>
      </c>
      <c r="C128" s="23"/>
      <c r="D128" s="9" t="s">
        <v>191</v>
      </c>
      <c r="E128" s="9" t="s">
        <v>13</v>
      </c>
      <c r="F128" s="9" t="s">
        <v>192</v>
      </c>
      <c r="G128" s="10" t="s">
        <v>193</v>
      </c>
      <c r="H128" s="9"/>
      <c r="I128" s="11"/>
      <c r="J128" s="11">
        <v>10</v>
      </c>
      <c r="K128" s="11"/>
      <c r="L128" s="11"/>
      <c r="M128" s="11"/>
      <c r="N128" s="11"/>
      <c r="O128" s="11"/>
      <c r="P128" s="83">
        <v>0.5</v>
      </c>
      <c r="Q128" s="15">
        <f>SUM(I128:P128)</f>
        <v>10.5</v>
      </c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2:40" x14ac:dyDescent="0.25">
      <c r="B129" s="78"/>
      <c r="C129" s="23"/>
      <c r="D129" s="9"/>
      <c r="E129" s="9"/>
      <c r="F129" s="9"/>
      <c r="G129" s="10"/>
      <c r="H129" s="9"/>
      <c r="I129" s="11"/>
      <c r="J129" s="11"/>
      <c r="K129" s="11"/>
      <c r="L129" s="11"/>
      <c r="M129" s="11"/>
      <c r="N129" s="11"/>
      <c r="O129" s="11"/>
      <c r="P129" s="83"/>
      <c r="Q129" s="15">
        <f t="shared" ref="Q129" si="20">SUM(I129:P129)</f>
        <v>0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2:40" x14ac:dyDescent="0.25">
      <c r="D130" s="25"/>
      <c r="E130" s="2"/>
      <c r="F130" s="2"/>
      <c r="G130" s="4"/>
      <c r="H130" s="2"/>
      <c r="I130" s="3"/>
      <c r="J130" s="3"/>
      <c r="K130" s="3"/>
      <c r="L130" s="3"/>
      <c r="M130" s="3"/>
      <c r="N130" s="3"/>
      <c r="O130" s="3"/>
      <c r="P130" s="81"/>
      <c r="Q130" s="1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2:40" x14ac:dyDescent="0.25">
      <c r="D131" s="5" t="s">
        <v>3</v>
      </c>
      <c r="E131" s="2"/>
      <c r="F131" s="2"/>
      <c r="G131" s="4"/>
      <c r="H131" s="2"/>
      <c r="I131" s="3"/>
      <c r="J131" s="3"/>
      <c r="K131" s="3"/>
      <c r="L131" s="3"/>
      <c r="M131" s="3"/>
      <c r="N131" s="3"/>
      <c r="O131" s="3"/>
      <c r="P131" s="81"/>
      <c r="Q131" s="16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2:40" x14ac:dyDescent="0.25">
      <c r="B132" s="72" t="s">
        <v>34</v>
      </c>
      <c r="C132" s="69" t="s">
        <v>34</v>
      </c>
      <c r="D132" s="26" t="s">
        <v>0</v>
      </c>
      <c r="E132" s="8" t="s">
        <v>26</v>
      </c>
      <c r="F132" s="8" t="s">
        <v>27</v>
      </c>
      <c r="G132" s="7" t="s">
        <v>28</v>
      </c>
      <c r="H132" s="8" t="s">
        <v>31</v>
      </c>
      <c r="I132" s="12"/>
      <c r="J132" s="12"/>
      <c r="K132" s="12"/>
      <c r="L132" s="12"/>
      <c r="M132" s="12"/>
      <c r="N132" s="12"/>
      <c r="O132" s="12"/>
      <c r="P132" s="82"/>
      <c r="Q132" s="12" t="s">
        <v>29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2:40" x14ac:dyDescent="0.25">
      <c r="B133" s="78" t="s">
        <v>21</v>
      </c>
      <c r="C133" s="23" t="s">
        <v>21</v>
      </c>
      <c r="D133" s="38" t="s">
        <v>77</v>
      </c>
      <c r="E133" s="38" t="s">
        <v>15</v>
      </c>
      <c r="F133" s="38" t="s">
        <v>155</v>
      </c>
      <c r="G133" s="39" t="s">
        <v>33</v>
      </c>
      <c r="H133" s="9" t="s">
        <v>69</v>
      </c>
      <c r="I133" s="36">
        <v>10</v>
      </c>
      <c r="J133" s="11">
        <v>10</v>
      </c>
      <c r="K133" s="11"/>
      <c r="L133" s="11"/>
      <c r="M133" s="11"/>
      <c r="N133" s="11"/>
      <c r="O133" s="11"/>
      <c r="P133" s="83">
        <v>1</v>
      </c>
      <c r="Q133" s="15">
        <f>SUM(I133:P133)</f>
        <v>21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2:40" x14ac:dyDescent="0.25">
      <c r="B134" s="79" t="s">
        <v>22</v>
      </c>
      <c r="C134" s="35" t="s">
        <v>22</v>
      </c>
      <c r="D134" s="9" t="s">
        <v>156</v>
      </c>
      <c r="E134" s="9" t="s">
        <v>81</v>
      </c>
      <c r="F134" s="9" t="s">
        <v>157</v>
      </c>
      <c r="G134" s="10" t="s">
        <v>85</v>
      </c>
      <c r="H134" s="9" t="s">
        <v>158</v>
      </c>
      <c r="I134" s="36">
        <v>8</v>
      </c>
      <c r="J134" s="36">
        <v>8</v>
      </c>
      <c r="K134" s="36"/>
      <c r="L134" s="36"/>
      <c r="M134" s="36"/>
      <c r="N134" s="36"/>
      <c r="O134" s="36"/>
      <c r="P134" s="83">
        <v>1</v>
      </c>
      <c r="Q134" s="15">
        <f t="shared" ref="Q134" si="21">SUM(I134:P134)</f>
        <v>17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2:40" x14ac:dyDescent="0.25">
      <c r="B135" s="79" t="s">
        <v>23</v>
      </c>
      <c r="C135" s="23" t="s">
        <v>23</v>
      </c>
      <c r="D135" s="54" t="s">
        <v>98</v>
      </c>
      <c r="E135" s="38" t="s">
        <v>75</v>
      </c>
      <c r="F135" s="38" t="s">
        <v>99</v>
      </c>
      <c r="G135" s="39" t="s">
        <v>56</v>
      </c>
      <c r="H135" s="38" t="s">
        <v>69</v>
      </c>
      <c r="I135" s="36">
        <v>7</v>
      </c>
      <c r="J135" s="11">
        <v>7</v>
      </c>
      <c r="K135" s="11"/>
      <c r="L135" s="11"/>
      <c r="M135" s="11"/>
      <c r="N135" s="11"/>
      <c r="O135" s="11"/>
      <c r="P135" s="83">
        <v>1</v>
      </c>
      <c r="Q135" s="15">
        <f>SUM(I135:P135)</f>
        <v>15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2:40" x14ac:dyDescent="0.25">
      <c r="B136" s="79"/>
      <c r="C136" s="23"/>
      <c r="D136" s="38" t="s">
        <v>194</v>
      </c>
      <c r="E136" s="38" t="s">
        <v>75</v>
      </c>
      <c r="F136" s="38" t="s">
        <v>99</v>
      </c>
      <c r="G136" s="39" t="s">
        <v>56</v>
      </c>
      <c r="H136" s="38" t="s">
        <v>69</v>
      </c>
      <c r="I136" s="11"/>
      <c r="J136" s="11">
        <v>6</v>
      </c>
      <c r="K136" s="11"/>
      <c r="L136" s="11"/>
      <c r="M136" s="11"/>
      <c r="N136" s="11"/>
      <c r="O136" s="11"/>
      <c r="P136" s="83">
        <v>0.5</v>
      </c>
      <c r="Q136" s="15">
        <f>SUM(I136:P136)</f>
        <v>6.5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2:40" x14ac:dyDescent="0.25">
      <c r="B137" s="78"/>
      <c r="C137" s="23"/>
      <c r="D137" s="9"/>
      <c r="E137" s="9"/>
      <c r="F137" s="9"/>
      <c r="G137" s="10"/>
      <c r="H137" s="9"/>
      <c r="I137" s="11"/>
      <c r="J137" s="11"/>
      <c r="K137" s="11"/>
      <c r="L137" s="11"/>
      <c r="M137" s="11"/>
      <c r="N137" s="11"/>
      <c r="O137" s="11"/>
      <c r="P137" s="83"/>
      <c r="Q137" s="15">
        <f t="shared" ref="Q137" si="22">SUM(I137:P137)</f>
        <v>0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2:40" x14ac:dyDescent="0.25">
      <c r="D138" s="25"/>
      <c r="E138" s="2"/>
      <c r="F138" s="2"/>
      <c r="G138" s="4"/>
      <c r="H138" s="2"/>
      <c r="I138" s="3"/>
      <c r="J138" s="3"/>
      <c r="K138" s="3"/>
      <c r="L138" s="3"/>
      <c r="M138" s="3"/>
      <c r="N138" s="3"/>
      <c r="O138" s="3"/>
      <c r="P138" s="81"/>
      <c r="Q138" s="16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2:40" x14ac:dyDescent="0.25">
      <c r="D139" s="25"/>
      <c r="E139" s="2"/>
      <c r="F139" s="2"/>
      <c r="G139" s="4"/>
      <c r="H139" s="2"/>
      <c r="I139" s="3"/>
      <c r="J139" s="3"/>
      <c r="K139" s="3"/>
      <c r="L139" s="3"/>
      <c r="M139" s="3"/>
      <c r="N139" s="3"/>
      <c r="O139" s="3"/>
      <c r="P139" s="81"/>
      <c r="Q139" s="16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2:40" x14ac:dyDescent="0.25">
      <c r="D140" s="25"/>
      <c r="E140" s="2"/>
      <c r="F140" s="2"/>
      <c r="G140" s="4"/>
      <c r="H140" s="2"/>
      <c r="I140" s="3"/>
      <c r="J140" s="3"/>
      <c r="K140" s="3"/>
      <c r="L140" s="3"/>
      <c r="M140" s="3"/>
      <c r="N140" s="3"/>
      <c r="O140" s="3"/>
      <c r="P140" s="81"/>
      <c r="Q140" s="16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2:40" x14ac:dyDescent="0.25">
      <c r="D141" s="25"/>
      <c r="E141" s="2"/>
      <c r="F141" s="2"/>
      <c r="G141" s="4"/>
      <c r="H141" s="2"/>
      <c r="I141" s="3"/>
      <c r="J141" s="3"/>
      <c r="K141" s="3"/>
      <c r="L141" s="3"/>
      <c r="M141" s="3"/>
      <c r="N141" s="3"/>
      <c r="O141" s="3"/>
      <c r="P141" s="81"/>
      <c r="Q141" s="16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2:40" x14ac:dyDescent="0.25">
      <c r="D142" s="25"/>
      <c r="E142" s="2"/>
      <c r="F142" s="2"/>
      <c r="G142" s="4"/>
      <c r="H142" s="2"/>
      <c r="I142" s="3"/>
      <c r="J142" s="3"/>
      <c r="K142" s="3"/>
      <c r="L142" s="3"/>
      <c r="M142" s="3"/>
      <c r="N142" s="3"/>
      <c r="O142" s="3"/>
      <c r="P142" s="81"/>
      <c r="Q142" s="16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2:40" x14ac:dyDescent="0.25">
      <c r="D143" s="25"/>
      <c r="E143" s="2"/>
      <c r="F143" s="2"/>
      <c r="G143" s="4"/>
      <c r="H143" s="2"/>
      <c r="I143" s="3"/>
      <c r="J143" s="3"/>
      <c r="K143" s="3"/>
      <c r="L143" s="3"/>
      <c r="M143" s="3"/>
      <c r="N143" s="3"/>
      <c r="O143" s="3"/>
      <c r="P143" s="81"/>
      <c r="Q143" s="16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2:40" x14ac:dyDescent="0.25">
      <c r="D144" s="25"/>
      <c r="E144" s="2"/>
      <c r="F144" s="2"/>
      <c r="G144" s="4"/>
      <c r="H144" s="2"/>
      <c r="I144" s="3"/>
      <c r="J144" s="3"/>
      <c r="K144" s="3"/>
      <c r="L144" s="3"/>
      <c r="M144" s="3"/>
      <c r="N144" s="3"/>
      <c r="O144" s="3"/>
      <c r="P144" s="81"/>
      <c r="Q144" s="16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4:40" x14ac:dyDescent="0.25">
      <c r="D145" s="25"/>
      <c r="E145" s="2"/>
      <c r="F145" s="2"/>
      <c r="G145" s="4"/>
      <c r="H145" s="2"/>
      <c r="I145" s="3"/>
      <c r="J145" s="3"/>
      <c r="K145" s="3"/>
      <c r="L145" s="3"/>
      <c r="M145" s="3"/>
      <c r="N145" s="3"/>
      <c r="O145" s="3"/>
      <c r="P145" s="81"/>
      <c r="Q145" s="16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4:40" x14ac:dyDescent="0.25">
      <c r="D146" s="25"/>
      <c r="E146" s="2"/>
      <c r="F146" s="2"/>
      <c r="G146" s="4"/>
      <c r="H146" s="2"/>
      <c r="I146" s="3"/>
      <c r="J146" s="3"/>
      <c r="K146" s="3"/>
      <c r="L146" s="3"/>
      <c r="M146" s="3"/>
      <c r="N146" s="3"/>
      <c r="O146" s="3"/>
      <c r="P146" s="81"/>
      <c r="Q146" s="1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4:40" x14ac:dyDescent="0.25">
      <c r="D147" s="25"/>
      <c r="E147" s="2"/>
      <c r="F147" s="2"/>
      <c r="G147" s="4"/>
      <c r="H147" s="2"/>
      <c r="I147" s="3"/>
      <c r="J147" s="3"/>
      <c r="K147" s="3"/>
      <c r="L147" s="3"/>
      <c r="M147" s="3"/>
      <c r="N147" s="3"/>
      <c r="O147" s="3"/>
      <c r="P147" s="81"/>
      <c r="Q147" s="1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4:40" x14ac:dyDescent="0.25">
      <c r="D148" s="25"/>
      <c r="E148" s="2"/>
      <c r="F148" s="2"/>
      <c r="G148" s="4"/>
      <c r="H148" s="2"/>
      <c r="I148" s="3"/>
      <c r="J148" s="3"/>
      <c r="K148" s="3"/>
      <c r="L148" s="3"/>
      <c r="M148" s="3"/>
      <c r="N148" s="3"/>
      <c r="O148" s="3"/>
      <c r="P148" s="81"/>
      <c r="Q148" s="1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4:40" x14ac:dyDescent="0.25">
      <c r="D149" s="25"/>
      <c r="E149" s="2"/>
      <c r="F149" s="2"/>
      <c r="G149" s="4"/>
      <c r="H149" s="2"/>
      <c r="I149" s="3"/>
      <c r="J149" s="3"/>
      <c r="K149" s="3"/>
      <c r="L149" s="3"/>
      <c r="M149" s="3"/>
      <c r="N149" s="3"/>
      <c r="O149" s="3"/>
      <c r="P149" s="81"/>
      <c r="Q149" s="1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4:40" x14ac:dyDescent="0.25">
      <c r="D150" s="25"/>
      <c r="E150" s="2"/>
      <c r="F150" s="2"/>
      <c r="G150" s="4"/>
      <c r="H150" s="2"/>
      <c r="I150" s="3"/>
      <c r="J150" s="3"/>
      <c r="K150" s="3"/>
      <c r="L150" s="3"/>
      <c r="M150" s="3"/>
      <c r="N150" s="3"/>
      <c r="O150" s="3"/>
      <c r="P150" s="81"/>
      <c r="Q150" s="16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4:40" x14ac:dyDescent="0.25">
      <c r="D151" s="25"/>
      <c r="E151" s="2"/>
      <c r="F151" s="2"/>
      <c r="G151" s="4"/>
      <c r="H151" s="2"/>
      <c r="I151" s="3"/>
      <c r="J151" s="3"/>
      <c r="K151" s="3"/>
      <c r="L151" s="3"/>
      <c r="M151" s="3"/>
      <c r="N151" s="3"/>
      <c r="O151" s="3"/>
      <c r="P151" s="81"/>
      <c r="Q151" s="16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4:40" x14ac:dyDescent="0.25">
      <c r="D152" s="25"/>
      <c r="E152" s="2"/>
      <c r="F152" s="2"/>
      <c r="G152" s="4"/>
      <c r="H152" s="2"/>
      <c r="I152" s="3"/>
      <c r="J152" s="3"/>
      <c r="K152" s="3"/>
      <c r="L152" s="3"/>
      <c r="M152" s="3"/>
      <c r="N152" s="3"/>
      <c r="O152" s="3"/>
      <c r="P152" s="81"/>
      <c r="Q152" s="16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B92:B93 B125:B127 B35:B37 B55:B57 D55:G57 B65:B67 G116:G118 B130:B132 D92:F93 D49:G50 B49:B50 B72:B73 B102:B105 D102:G104 D65:G67 D35:G37 D72:F73 B76 D76:F76 B110:B112 D110:G112 D125:G127 D130:G1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48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7" customWidth="1"/>
    <col min="2" max="2" width="5.7109375" style="43" customWidth="1"/>
    <col min="3" max="3" width="3.5703125" style="59" customWidth="1"/>
    <col min="4" max="4" width="18.42578125" style="47" bestFit="1" customWidth="1"/>
    <col min="5" max="12" width="4.85546875" style="42" customWidth="1"/>
    <col min="13" max="13" width="5.85546875" style="43" customWidth="1"/>
    <col min="14" max="16384" width="11.42578125" style="47"/>
  </cols>
  <sheetData>
    <row r="2" spans="2:33" ht="16.5" x14ac:dyDescent="0.25">
      <c r="B2" s="44" t="s">
        <v>10</v>
      </c>
      <c r="D2" s="45"/>
      <c r="E2" s="40"/>
      <c r="F2" s="40"/>
      <c r="G2" s="40"/>
      <c r="H2" s="40"/>
      <c r="I2" s="40"/>
      <c r="J2" s="40"/>
      <c r="K2" s="40"/>
      <c r="L2" s="40"/>
      <c r="M2" s="46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2:33" x14ac:dyDescent="0.25">
      <c r="B3" s="48" t="s">
        <v>100</v>
      </c>
      <c r="D3" s="45"/>
      <c r="E3" s="40"/>
      <c r="F3" s="40"/>
      <c r="G3" s="40"/>
      <c r="H3" s="40"/>
      <c r="I3" s="40"/>
      <c r="J3" s="40"/>
      <c r="K3" s="40"/>
      <c r="L3" s="40"/>
      <c r="M3" s="46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2:33" x14ac:dyDescent="0.25">
      <c r="B4" s="48"/>
      <c r="D4" s="45"/>
      <c r="E4" s="40"/>
      <c r="F4" s="40"/>
      <c r="G4" s="40"/>
      <c r="H4" s="40"/>
      <c r="I4" s="40"/>
      <c r="J4" s="40"/>
      <c r="K4" s="40"/>
      <c r="L4" s="40"/>
      <c r="M4" s="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2:33" x14ac:dyDescent="0.25">
      <c r="B5" s="52" t="s">
        <v>34</v>
      </c>
      <c r="C5" s="60" t="s">
        <v>41</v>
      </c>
      <c r="D5" s="50" t="s">
        <v>31</v>
      </c>
      <c r="E5" s="41"/>
      <c r="F5" s="41"/>
      <c r="G5" s="41"/>
      <c r="H5" s="41"/>
      <c r="I5" s="41"/>
      <c r="J5" s="41"/>
      <c r="K5" s="41"/>
      <c r="L5" s="41"/>
      <c r="M5" s="49" t="s">
        <v>29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pans="2:33" x14ac:dyDescent="0.25">
      <c r="B6" s="58">
        <v>1</v>
      </c>
      <c r="C6" s="61">
        <v>1</v>
      </c>
      <c r="D6" s="9" t="s">
        <v>69</v>
      </c>
      <c r="E6" s="37">
        <v>32</v>
      </c>
      <c r="F6" s="37">
        <v>34</v>
      </c>
      <c r="G6" s="37"/>
      <c r="H6" s="37"/>
      <c r="I6" s="37"/>
      <c r="J6" s="37"/>
      <c r="K6" s="37"/>
      <c r="L6" s="37"/>
      <c r="M6" s="51">
        <f>SUM(E6:L6)</f>
        <v>66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spans="2:33" x14ac:dyDescent="0.25">
      <c r="B7" s="73">
        <v>2</v>
      </c>
      <c r="C7" s="61">
        <v>2</v>
      </c>
      <c r="D7" s="9" t="s">
        <v>32</v>
      </c>
      <c r="E7" s="37">
        <v>28</v>
      </c>
      <c r="F7" s="37">
        <v>22</v>
      </c>
      <c r="G7" s="37"/>
      <c r="H7" s="37"/>
      <c r="I7" s="37"/>
      <c r="J7" s="37"/>
      <c r="K7" s="37"/>
      <c r="L7" s="37"/>
      <c r="M7" s="51">
        <f>SUM(E7:L7)</f>
        <v>50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2:33" x14ac:dyDescent="0.25">
      <c r="B8" s="58">
        <v>3</v>
      </c>
      <c r="C8" s="61">
        <v>3</v>
      </c>
      <c r="D8" s="9" t="s">
        <v>64</v>
      </c>
      <c r="E8" s="37">
        <v>17</v>
      </c>
      <c r="F8" s="37">
        <v>12</v>
      </c>
      <c r="G8" s="37"/>
      <c r="H8" s="37"/>
      <c r="I8" s="37"/>
      <c r="J8" s="37"/>
      <c r="K8" s="37"/>
      <c r="L8" s="37"/>
      <c r="M8" s="51">
        <f>SUM(E8:L8)</f>
        <v>29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2:33" x14ac:dyDescent="0.25">
      <c r="B9" s="53">
        <v>4</v>
      </c>
      <c r="C9" s="61"/>
      <c r="D9" s="9" t="s">
        <v>166</v>
      </c>
      <c r="E9" s="37"/>
      <c r="F9" s="37">
        <v>10</v>
      </c>
      <c r="G9" s="37"/>
      <c r="H9" s="37"/>
      <c r="I9" s="37"/>
      <c r="J9" s="37"/>
      <c r="K9" s="37"/>
      <c r="L9" s="37"/>
      <c r="M9" s="51">
        <f>SUM(E9:L9)</f>
        <v>10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2:33" x14ac:dyDescent="0.25">
      <c r="B10" s="53">
        <v>5</v>
      </c>
      <c r="C10" s="61">
        <v>4</v>
      </c>
      <c r="D10" s="9" t="s">
        <v>145</v>
      </c>
      <c r="E10" s="37">
        <v>5</v>
      </c>
      <c r="F10" s="37">
        <v>4</v>
      </c>
      <c r="G10" s="37"/>
      <c r="H10" s="37"/>
      <c r="I10" s="37"/>
      <c r="J10" s="37"/>
      <c r="K10" s="37"/>
      <c r="L10" s="37"/>
      <c r="M10" s="51">
        <f>SUM(E10:L10)</f>
        <v>9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spans="2:33" x14ac:dyDescent="0.25">
      <c r="B11" s="53">
        <v>6</v>
      </c>
      <c r="C11" s="61"/>
      <c r="D11" s="56" t="s">
        <v>168</v>
      </c>
      <c r="E11" s="37"/>
      <c r="F11" s="37">
        <v>6</v>
      </c>
      <c r="G11" s="37"/>
      <c r="H11" s="37"/>
      <c r="I11" s="37"/>
      <c r="J11" s="37"/>
      <c r="K11" s="37"/>
      <c r="L11" s="37"/>
      <c r="M11" s="51">
        <f>SUM(E11:L11)</f>
        <v>6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</row>
    <row r="12" spans="2:33" x14ac:dyDescent="0.25">
      <c r="B12" s="53">
        <v>6</v>
      </c>
      <c r="C12" s="61">
        <v>6</v>
      </c>
      <c r="D12" s="9" t="s">
        <v>158</v>
      </c>
      <c r="E12" s="37">
        <v>3</v>
      </c>
      <c r="F12" s="37">
        <v>3</v>
      </c>
      <c r="G12" s="37"/>
      <c r="H12" s="37"/>
      <c r="I12" s="37"/>
      <c r="J12" s="37"/>
      <c r="K12" s="37"/>
      <c r="L12" s="37"/>
      <c r="M12" s="51">
        <f>SUM(E12:L12)</f>
        <v>6</v>
      </c>
    </row>
    <row r="13" spans="2:33" x14ac:dyDescent="0.25">
      <c r="B13" s="53">
        <v>8</v>
      </c>
      <c r="C13" s="61">
        <v>4</v>
      </c>
      <c r="D13" s="9" t="s">
        <v>61</v>
      </c>
      <c r="E13" s="37">
        <v>5</v>
      </c>
      <c r="F13" s="37"/>
      <c r="G13" s="37"/>
      <c r="H13" s="37"/>
      <c r="I13" s="37"/>
      <c r="J13" s="37"/>
      <c r="K13" s="37"/>
      <c r="L13" s="37"/>
      <c r="M13" s="51">
        <f>SUM(E13:L13)</f>
        <v>5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</row>
    <row r="14" spans="2:33" x14ac:dyDescent="0.25">
      <c r="B14" s="53">
        <v>9</v>
      </c>
      <c r="C14" s="61"/>
      <c r="D14" s="9" t="s">
        <v>179</v>
      </c>
      <c r="E14" s="37"/>
      <c r="F14" s="37">
        <v>4</v>
      </c>
      <c r="G14" s="37"/>
      <c r="H14" s="37"/>
      <c r="I14" s="37"/>
      <c r="J14" s="37"/>
      <c r="K14" s="37"/>
      <c r="L14" s="37"/>
      <c r="M14" s="51">
        <f>SUM(E14:L14)</f>
        <v>4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</row>
    <row r="15" spans="2:33" x14ac:dyDescent="0.25">
      <c r="B15" s="53">
        <v>9</v>
      </c>
      <c r="C15" s="61"/>
      <c r="D15" s="9" t="s">
        <v>86</v>
      </c>
      <c r="E15" s="37"/>
      <c r="F15" s="37">
        <v>4</v>
      </c>
      <c r="G15" s="37"/>
      <c r="H15" s="37"/>
      <c r="I15" s="37"/>
      <c r="J15" s="37"/>
      <c r="K15" s="37"/>
      <c r="L15" s="37"/>
      <c r="M15" s="51">
        <f>SUM(E15:L15)</f>
        <v>4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</row>
    <row r="16" spans="2:33" x14ac:dyDescent="0.25">
      <c r="B16" s="53">
        <v>11</v>
      </c>
      <c r="C16" s="61">
        <v>7</v>
      </c>
      <c r="D16" s="9" t="s">
        <v>159</v>
      </c>
      <c r="E16" s="37">
        <v>1</v>
      </c>
      <c r="F16" s="37">
        <v>2</v>
      </c>
      <c r="G16" s="37"/>
      <c r="H16" s="37"/>
      <c r="I16" s="37"/>
      <c r="J16" s="37"/>
      <c r="K16" s="37"/>
      <c r="L16" s="37"/>
      <c r="M16" s="51">
        <f>SUM(E16:L16)</f>
        <v>3</v>
      </c>
    </row>
    <row r="17" spans="2:33" x14ac:dyDescent="0.25">
      <c r="B17" s="53">
        <v>12</v>
      </c>
      <c r="C17" s="61">
        <v>7</v>
      </c>
      <c r="D17" s="9" t="s">
        <v>113</v>
      </c>
      <c r="E17" s="37">
        <v>1</v>
      </c>
      <c r="F17" s="37"/>
      <c r="G17" s="37"/>
      <c r="H17" s="37"/>
      <c r="I17" s="37"/>
      <c r="J17" s="37"/>
      <c r="K17" s="37"/>
      <c r="L17" s="37"/>
      <c r="M17" s="51">
        <f>SUM(E17:L17)</f>
        <v>1</v>
      </c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  <row r="18" spans="2:33" x14ac:dyDescent="0.25">
      <c r="B18" s="53">
        <v>12</v>
      </c>
      <c r="C18" s="61"/>
      <c r="D18" s="9" t="s">
        <v>79</v>
      </c>
      <c r="E18" s="37"/>
      <c r="F18" s="37">
        <v>1</v>
      </c>
      <c r="G18" s="37"/>
      <c r="H18" s="37"/>
      <c r="I18" s="37"/>
      <c r="J18" s="37"/>
      <c r="K18" s="37"/>
      <c r="L18" s="37"/>
      <c r="M18" s="51">
        <f>SUM(E18:L18)</f>
        <v>1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spans="2:33" x14ac:dyDescent="0.25">
      <c r="B19" s="53"/>
      <c r="C19" s="61"/>
      <c r="D19" s="9"/>
      <c r="E19" s="37"/>
      <c r="F19" s="37"/>
      <c r="G19" s="37"/>
      <c r="H19" s="37"/>
      <c r="I19" s="37"/>
      <c r="J19" s="37"/>
      <c r="K19" s="37"/>
      <c r="L19" s="37"/>
      <c r="M19" s="51">
        <f t="shared" ref="M19:M48" si="0">SUM(E19:L19)</f>
        <v>0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</row>
    <row r="20" spans="2:33" x14ac:dyDescent="0.25">
      <c r="B20" s="53"/>
      <c r="C20" s="61"/>
      <c r="D20" s="9"/>
      <c r="E20" s="37"/>
      <c r="F20" s="37"/>
      <c r="G20" s="37"/>
      <c r="H20" s="37"/>
      <c r="I20" s="37"/>
      <c r="J20" s="37"/>
      <c r="K20" s="37"/>
      <c r="L20" s="37"/>
      <c r="M20" s="51">
        <f t="shared" si="0"/>
        <v>0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</row>
    <row r="21" spans="2:33" x14ac:dyDescent="0.25">
      <c r="B21" s="74"/>
      <c r="C21" s="61"/>
      <c r="D21" s="9"/>
      <c r="E21" s="37"/>
      <c r="F21" s="37"/>
      <c r="G21" s="37"/>
      <c r="H21" s="37"/>
      <c r="I21" s="37"/>
      <c r="J21" s="37"/>
      <c r="K21" s="37"/>
      <c r="L21" s="37"/>
      <c r="M21" s="51">
        <f t="shared" si="0"/>
        <v>0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</row>
    <row r="22" spans="2:33" x14ac:dyDescent="0.25">
      <c r="B22" s="53"/>
      <c r="C22" s="61"/>
      <c r="D22" s="9"/>
      <c r="E22" s="37"/>
      <c r="F22" s="37"/>
      <c r="G22" s="37"/>
      <c r="H22" s="37"/>
      <c r="I22" s="37"/>
      <c r="J22" s="37"/>
      <c r="K22" s="37"/>
      <c r="L22" s="37"/>
      <c r="M22" s="51">
        <f t="shared" si="0"/>
        <v>0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</row>
    <row r="23" spans="2:33" x14ac:dyDescent="0.25">
      <c r="B23" s="53"/>
      <c r="C23" s="61"/>
      <c r="D23" s="9"/>
      <c r="E23" s="37"/>
      <c r="F23" s="37"/>
      <c r="G23" s="37"/>
      <c r="H23" s="37"/>
      <c r="I23" s="37"/>
      <c r="J23" s="37"/>
      <c r="K23" s="37"/>
      <c r="L23" s="37"/>
      <c r="M23" s="51">
        <f t="shared" si="0"/>
        <v>0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</row>
    <row r="24" spans="2:33" x14ac:dyDescent="0.25">
      <c r="B24" s="53"/>
      <c r="C24" s="61"/>
      <c r="D24" s="9"/>
      <c r="E24" s="37"/>
      <c r="F24" s="37"/>
      <c r="G24" s="37"/>
      <c r="H24" s="37"/>
      <c r="I24" s="37"/>
      <c r="J24" s="37"/>
      <c r="K24" s="37"/>
      <c r="L24" s="37"/>
      <c r="M24" s="51">
        <f t="shared" si="0"/>
        <v>0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</row>
    <row r="25" spans="2:33" x14ac:dyDescent="0.25">
      <c r="B25" s="53"/>
      <c r="C25" s="61"/>
      <c r="D25" s="9"/>
      <c r="E25" s="37"/>
      <c r="F25" s="37"/>
      <c r="G25" s="37"/>
      <c r="H25" s="37"/>
      <c r="I25" s="37"/>
      <c r="J25" s="37"/>
      <c r="K25" s="37"/>
      <c r="L25" s="37"/>
      <c r="M25" s="51">
        <f t="shared" si="0"/>
        <v>0</v>
      </c>
    </row>
    <row r="26" spans="2:33" x14ac:dyDescent="0.25">
      <c r="B26" s="53"/>
      <c r="C26" s="61"/>
      <c r="D26" s="9"/>
      <c r="E26" s="37"/>
      <c r="F26" s="37"/>
      <c r="G26" s="37"/>
      <c r="H26" s="37"/>
      <c r="I26" s="37"/>
      <c r="J26" s="37"/>
      <c r="K26" s="37"/>
      <c r="L26" s="37"/>
      <c r="M26" s="51">
        <f t="shared" si="0"/>
        <v>0</v>
      </c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</row>
    <row r="27" spans="2:33" x14ac:dyDescent="0.25">
      <c r="B27" s="53"/>
      <c r="C27" s="61"/>
      <c r="D27" s="9"/>
      <c r="E27" s="37"/>
      <c r="F27" s="37"/>
      <c r="G27" s="37"/>
      <c r="H27" s="37"/>
      <c r="I27" s="37"/>
      <c r="J27" s="37"/>
      <c r="K27" s="37"/>
      <c r="L27" s="37"/>
      <c r="M27" s="51">
        <f t="shared" si="0"/>
        <v>0</v>
      </c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</row>
    <row r="28" spans="2:33" x14ac:dyDescent="0.25">
      <c r="B28" s="53"/>
      <c r="C28" s="61"/>
      <c r="D28" s="9"/>
      <c r="E28" s="37"/>
      <c r="F28" s="37"/>
      <c r="G28" s="37"/>
      <c r="H28" s="37"/>
      <c r="I28" s="37"/>
      <c r="J28" s="37"/>
      <c r="K28" s="37"/>
      <c r="L28" s="37"/>
      <c r="M28" s="51">
        <f t="shared" si="0"/>
        <v>0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r="29" spans="2:33" x14ac:dyDescent="0.25">
      <c r="B29" s="53"/>
      <c r="C29" s="61"/>
      <c r="D29" s="9"/>
      <c r="E29" s="37"/>
      <c r="F29" s="37"/>
      <c r="G29" s="37"/>
      <c r="H29" s="37"/>
      <c r="I29" s="37"/>
      <c r="J29" s="37"/>
      <c r="K29" s="37"/>
      <c r="L29" s="37"/>
      <c r="M29" s="51">
        <f t="shared" si="0"/>
        <v>0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</row>
    <row r="30" spans="2:33" x14ac:dyDescent="0.25">
      <c r="B30" s="53"/>
      <c r="C30" s="61"/>
      <c r="D30" s="9"/>
      <c r="E30" s="37"/>
      <c r="F30" s="37"/>
      <c r="G30" s="37"/>
      <c r="H30" s="37"/>
      <c r="I30" s="37"/>
      <c r="J30" s="37"/>
      <c r="K30" s="37"/>
      <c r="L30" s="37"/>
      <c r="M30" s="51">
        <f t="shared" si="0"/>
        <v>0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</row>
    <row r="31" spans="2:33" x14ac:dyDescent="0.25">
      <c r="B31" s="53"/>
      <c r="C31" s="61"/>
      <c r="D31" s="9"/>
      <c r="E31" s="37"/>
      <c r="F31" s="37"/>
      <c r="G31" s="37"/>
      <c r="H31" s="37"/>
      <c r="I31" s="37"/>
      <c r="J31" s="37"/>
      <c r="K31" s="37"/>
      <c r="L31" s="37"/>
      <c r="M31" s="51">
        <f t="shared" si="0"/>
        <v>0</v>
      </c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</row>
    <row r="32" spans="2:33" x14ac:dyDescent="0.25">
      <c r="B32" s="53"/>
      <c r="C32" s="61"/>
      <c r="D32" s="9"/>
      <c r="E32" s="37"/>
      <c r="F32" s="37"/>
      <c r="G32" s="37"/>
      <c r="H32" s="37"/>
      <c r="I32" s="37"/>
      <c r="J32" s="37"/>
      <c r="K32" s="37"/>
      <c r="L32" s="37"/>
      <c r="M32" s="51">
        <f t="shared" si="0"/>
        <v>0</v>
      </c>
    </row>
    <row r="33" spans="2:33" x14ac:dyDescent="0.25">
      <c r="B33" s="53"/>
      <c r="C33" s="61"/>
      <c r="D33" s="9"/>
      <c r="E33" s="37"/>
      <c r="F33" s="37"/>
      <c r="G33" s="37"/>
      <c r="H33" s="37"/>
      <c r="I33" s="37"/>
      <c r="J33" s="37"/>
      <c r="K33" s="37"/>
      <c r="L33" s="37"/>
      <c r="M33" s="51">
        <f t="shared" si="0"/>
        <v>0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</row>
    <row r="34" spans="2:33" x14ac:dyDescent="0.25">
      <c r="B34" s="53"/>
      <c r="C34" s="61"/>
      <c r="D34" s="9"/>
      <c r="E34" s="37"/>
      <c r="F34" s="37"/>
      <c r="G34" s="37"/>
      <c r="H34" s="37"/>
      <c r="I34" s="37"/>
      <c r="J34" s="37"/>
      <c r="K34" s="37"/>
      <c r="L34" s="37"/>
      <c r="M34" s="51">
        <f t="shared" si="0"/>
        <v>0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</row>
    <row r="35" spans="2:33" x14ac:dyDescent="0.25">
      <c r="B35" s="53"/>
      <c r="C35" s="61"/>
      <c r="D35" s="9"/>
      <c r="E35" s="37"/>
      <c r="F35" s="37"/>
      <c r="G35" s="37"/>
      <c r="H35" s="37"/>
      <c r="I35" s="37"/>
      <c r="J35" s="37"/>
      <c r="K35" s="37"/>
      <c r="L35" s="37"/>
      <c r="M35" s="51">
        <f t="shared" si="0"/>
        <v>0</v>
      </c>
    </row>
    <row r="36" spans="2:33" x14ac:dyDescent="0.25">
      <c r="B36" s="53"/>
      <c r="C36" s="61"/>
      <c r="D36" s="9"/>
      <c r="E36" s="37"/>
      <c r="F36" s="37"/>
      <c r="G36" s="37"/>
      <c r="H36" s="37"/>
      <c r="I36" s="37"/>
      <c r="J36" s="37"/>
      <c r="K36" s="37"/>
      <c r="L36" s="37"/>
      <c r="M36" s="51">
        <f t="shared" si="0"/>
        <v>0</v>
      </c>
    </row>
    <row r="37" spans="2:33" x14ac:dyDescent="0.25">
      <c r="B37" s="53"/>
      <c r="C37" s="61"/>
      <c r="D37" s="9"/>
      <c r="E37" s="37"/>
      <c r="F37" s="37"/>
      <c r="G37" s="37"/>
      <c r="H37" s="37"/>
      <c r="I37" s="37"/>
      <c r="J37" s="37"/>
      <c r="K37" s="37"/>
      <c r="L37" s="37"/>
      <c r="M37" s="51">
        <f t="shared" si="0"/>
        <v>0</v>
      </c>
    </row>
    <row r="38" spans="2:33" x14ac:dyDescent="0.25">
      <c r="B38" s="53"/>
      <c r="C38" s="61"/>
      <c r="D38" s="9"/>
      <c r="E38" s="37"/>
      <c r="F38" s="37"/>
      <c r="G38" s="37"/>
      <c r="H38" s="37"/>
      <c r="I38" s="37"/>
      <c r="J38" s="37"/>
      <c r="K38" s="37"/>
      <c r="L38" s="37"/>
      <c r="M38" s="51">
        <f t="shared" si="0"/>
        <v>0</v>
      </c>
    </row>
    <row r="39" spans="2:33" x14ac:dyDescent="0.25">
      <c r="B39" s="53"/>
      <c r="C39" s="61"/>
      <c r="D39" s="9"/>
      <c r="E39" s="37"/>
      <c r="F39" s="37"/>
      <c r="G39" s="37"/>
      <c r="H39" s="37"/>
      <c r="I39" s="37"/>
      <c r="J39" s="37"/>
      <c r="K39" s="37"/>
      <c r="L39" s="37"/>
      <c r="M39" s="51">
        <f t="shared" si="0"/>
        <v>0</v>
      </c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</row>
    <row r="40" spans="2:33" x14ac:dyDescent="0.25">
      <c r="B40" s="53"/>
      <c r="C40" s="61"/>
      <c r="D40" s="75"/>
      <c r="E40" s="76"/>
      <c r="F40" s="76"/>
      <c r="G40" s="76"/>
      <c r="H40" s="76"/>
      <c r="I40" s="76"/>
      <c r="J40" s="76"/>
      <c r="K40" s="76"/>
      <c r="L40" s="76"/>
      <c r="M40" s="51">
        <f t="shared" si="0"/>
        <v>0</v>
      </c>
    </row>
    <row r="41" spans="2:33" x14ac:dyDescent="0.25">
      <c r="B41" s="53"/>
      <c r="C41" s="61"/>
      <c r="D41" s="75"/>
      <c r="E41" s="76"/>
      <c r="F41" s="76"/>
      <c r="G41" s="76"/>
      <c r="H41" s="76"/>
      <c r="I41" s="76"/>
      <c r="J41" s="76"/>
      <c r="K41" s="76"/>
      <c r="L41" s="76"/>
      <c r="M41" s="51">
        <f t="shared" si="0"/>
        <v>0</v>
      </c>
    </row>
    <row r="42" spans="2:33" x14ac:dyDescent="0.25">
      <c r="B42" s="53"/>
      <c r="C42" s="61"/>
      <c r="D42" s="9"/>
      <c r="E42" s="37"/>
      <c r="F42" s="37"/>
      <c r="G42" s="37"/>
      <c r="H42" s="37"/>
      <c r="I42" s="37"/>
      <c r="J42" s="37"/>
      <c r="K42" s="37"/>
      <c r="L42" s="37"/>
      <c r="M42" s="51">
        <f t="shared" si="0"/>
        <v>0</v>
      </c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</row>
    <row r="43" spans="2:33" x14ac:dyDescent="0.25">
      <c r="B43" s="53"/>
      <c r="C43" s="61"/>
      <c r="D43" s="9"/>
      <c r="E43" s="37"/>
      <c r="F43" s="37"/>
      <c r="G43" s="37"/>
      <c r="H43" s="37"/>
      <c r="I43" s="37"/>
      <c r="J43" s="37"/>
      <c r="K43" s="37"/>
      <c r="L43" s="37"/>
      <c r="M43" s="51">
        <f t="shared" si="0"/>
        <v>0</v>
      </c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</row>
    <row r="44" spans="2:33" x14ac:dyDescent="0.25">
      <c r="B44" s="53"/>
      <c r="C44" s="61"/>
      <c r="D44" s="9"/>
      <c r="E44" s="37"/>
      <c r="F44" s="37"/>
      <c r="G44" s="37"/>
      <c r="H44" s="37"/>
      <c r="I44" s="37"/>
      <c r="J44" s="37"/>
      <c r="K44" s="37"/>
      <c r="L44" s="37"/>
      <c r="M44" s="51">
        <f t="shared" si="0"/>
        <v>0</v>
      </c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</row>
    <row r="45" spans="2:33" x14ac:dyDescent="0.25">
      <c r="B45" s="53"/>
      <c r="C45" s="61"/>
      <c r="D45" s="9"/>
      <c r="E45" s="37"/>
      <c r="F45" s="37"/>
      <c r="G45" s="37"/>
      <c r="H45" s="37"/>
      <c r="I45" s="37"/>
      <c r="J45" s="37"/>
      <c r="K45" s="37"/>
      <c r="L45" s="37"/>
      <c r="M45" s="51">
        <f t="shared" si="0"/>
        <v>0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</row>
    <row r="46" spans="2:33" x14ac:dyDescent="0.25">
      <c r="B46" s="53"/>
      <c r="C46" s="61"/>
      <c r="D46" s="9"/>
      <c r="E46" s="37"/>
      <c r="F46" s="37"/>
      <c r="G46" s="37"/>
      <c r="H46" s="37"/>
      <c r="I46" s="37"/>
      <c r="J46" s="37"/>
      <c r="K46" s="37"/>
      <c r="L46" s="37"/>
      <c r="M46" s="51">
        <f t="shared" si="0"/>
        <v>0</v>
      </c>
    </row>
    <row r="47" spans="2:33" x14ac:dyDescent="0.25">
      <c r="B47" s="53"/>
      <c r="C47" s="61"/>
      <c r="D47" s="9"/>
      <c r="E47" s="37"/>
      <c r="F47" s="37"/>
      <c r="G47" s="37"/>
      <c r="H47" s="37"/>
      <c r="I47" s="37"/>
      <c r="J47" s="37"/>
      <c r="K47" s="37"/>
      <c r="L47" s="37"/>
      <c r="M47" s="51">
        <f t="shared" si="0"/>
        <v>0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</row>
    <row r="48" spans="2:33" x14ac:dyDescent="0.25">
      <c r="B48" s="53"/>
      <c r="C48" s="61"/>
      <c r="D48" s="9"/>
      <c r="E48" s="37"/>
      <c r="F48" s="37"/>
      <c r="G48" s="37"/>
      <c r="H48" s="37"/>
      <c r="I48" s="37"/>
      <c r="J48" s="37"/>
      <c r="K48" s="37"/>
      <c r="L48" s="37"/>
      <c r="M48" s="51">
        <f t="shared" si="0"/>
        <v>0</v>
      </c>
    </row>
  </sheetData>
  <sortState xmlns:xlrd2="http://schemas.microsoft.com/office/spreadsheetml/2017/richdata2" ref="A6:AG18">
    <sortCondition descending="1" ref="E6:E18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2026-02-26T14:08:02Z</dcterms:modified>
</cp:coreProperties>
</file>