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ACKUP LENOVO\Documentos\documentos campeonato2017\"/>
    </mc:Choice>
  </mc:AlternateContent>
  <xr:revisionPtr revIDLastSave="0" documentId="13_ncr:1_{943CE9F9-A2D0-44EA-9BDF-646170C124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umulado Autocross" sheetId="1" r:id="rId1"/>
    <sheet name="Acumulado Teams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7" i="1" l="1"/>
  <c r="T169" i="1"/>
  <c r="T172" i="1"/>
  <c r="T173" i="1"/>
  <c r="T128" i="1"/>
  <c r="T129" i="1"/>
  <c r="T121" i="1"/>
  <c r="T99" i="1"/>
  <c r="T103" i="1"/>
  <c r="T87" i="1"/>
  <c r="T89" i="1"/>
  <c r="T91" i="1"/>
  <c r="T93" i="1"/>
  <c r="T77" i="1"/>
  <c r="T62" i="1"/>
  <c r="T64" i="1"/>
  <c r="T65" i="1"/>
  <c r="T44" i="1"/>
  <c r="T25" i="1"/>
  <c r="T15" i="1"/>
  <c r="T16" i="1"/>
  <c r="T22" i="1"/>
  <c r="T182" i="1"/>
  <c r="T148" i="1"/>
  <c r="T152" i="1"/>
  <c r="T136" i="1"/>
  <c r="T120" i="1"/>
  <c r="T110" i="1"/>
  <c r="T111" i="1"/>
  <c r="T100" i="1"/>
  <c r="T104" i="1"/>
  <c r="T79" i="1"/>
  <c r="T60" i="1"/>
  <c r="T40" i="1"/>
  <c r="T26" i="1"/>
  <c r="T29" i="1"/>
  <c r="T12" i="1"/>
  <c r="T14" i="1"/>
  <c r="T197" i="1" l="1"/>
  <c r="T198" i="1"/>
  <c r="T199" i="1"/>
  <c r="T166" i="1"/>
  <c r="T171" i="1"/>
  <c r="T168" i="1"/>
  <c r="T160" i="1"/>
  <c r="T150" i="1"/>
  <c r="T135" i="1"/>
  <c r="T138" i="1"/>
  <c r="T126" i="1"/>
  <c r="T117" i="1"/>
  <c r="T118" i="1"/>
  <c r="T109" i="1"/>
  <c r="T101" i="1"/>
  <c r="T90" i="1"/>
  <c r="T74" i="1"/>
  <c r="T78" i="1"/>
  <c r="T52" i="1"/>
  <c r="T61" i="1"/>
  <c r="T63" i="1"/>
  <c r="T38" i="1"/>
  <c r="T41" i="1"/>
  <c r="T45" i="1"/>
  <c r="T47" i="1"/>
  <c r="T23" i="1"/>
  <c r="T200" i="1"/>
  <c r="T181" i="1"/>
  <c r="T179" i="1"/>
  <c r="T162" i="1"/>
  <c r="T127" i="1"/>
  <c r="T30" i="1"/>
  <c r="T73" i="1"/>
  <c r="T86" i="1"/>
  <c r="T85" i="1"/>
  <c r="T149" i="1"/>
  <c r="T151" i="1"/>
  <c r="T144" i="1"/>
  <c r="T122" i="1"/>
  <c r="T119" i="1"/>
  <c r="T67" i="1"/>
  <c r="T66" i="1"/>
  <c r="T54" i="1"/>
  <c r="T56" i="1"/>
  <c r="T36" i="1"/>
  <c r="T42" i="1"/>
  <c r="T43" i="1"/>
  <c r="T46" i="1"/>
  <c r="T28" i="1"/>
  <c r="T27" i="1"/>
  <c r="T134" i="1"/>
  <c r="T139" i="1"/>
  <c r="T17" i="1"/>
  <c r="T184" i="1"/>
  <c r="T145" i="1"/>
  <c r="T143" i="1"/>
  <c r="T153" i="1"/>
  <c r="T83" i="1"/>
  <c r="T88" i="1"/>
  <c r="T92" i="1"/>
  <c r="T55" i="1"/>
  <c r="T58" i="1"/>
  <c r="T174" i="1"/>
  <c r="T158" i="1"/>
  <c r="T113" i="1"/>
  <c r="T13" i="1"/>
  <c r="T7" i="1"/>
  <c r="T11" i="1"/>
  <c r="T24" i="1"/>
  <c r="T39" i="1"/>
  <c r="T194" i="1"/>
  <c r="T195" i="1"/>
  <c r="T196" i="1"/>
  <c r="T193" i="1"/>
  <c r="T189" i="1"/>
  <c r="T188" i="1"/>
  <c r="T180" i="1"/>
  <c r="T178" i="1"/>
  <c r="T183" i="1"/>
  <c r="T170" i="1"/>
  <c r="T159" i="1"/>
  <c r="T161" i="1"/>
  <c r="T146" i="1"/>
  <c r="T112" i="1"/>
  <c r="T102" i="1" l="1"/>
  <c r="T105" i="1"/>
  <c r="T84" i="1"/>
  <c r="T94" i="1"/>
  <c r="T72" i="1"/>
  <c r="T76" i="1"/>
  <c r="T57" i="1"/>
  <c r="T53" i="1"/>
  <c r="T68" i="1"/>
  <c r="N35" i="2"/>
  <c r="N36" i="2"/>
  <c r="N37" i="2"/>
  <c r="N27" i="2"/>
  <c r="N39" i="2"/>
  <c r="N40" i="2"/>
  <c r="N34" i="2" l="1"/>
  <c r="N14" i="2"/>
  <c r="N41" i="2"/>
  <c r="T37" i="1" l="1"/>
  <c r="T34" i="1" l="1"/>
  <c r="T157" i="1"/>
  <c r="T59" i="1"/>
  <c r="T8" i="1"/>
  <c r="T9" i="1"/>
  <c r="T10" i="1"/>
  <c r="N42" i="2"/>
  <c r="N32" i="2"/>
  <c r="N38" i="2"/>
  <c r="N29" i="2"/>
  <c r="N6" i="2"/>
  <c r="N25" i="2"/>
  <c r="N7" i="2"/>
  <c r="N16" i="2"/>
  <c r="N11" i="2"/>
  <c r="N9" i="2"/>
  <c r="N20" i="2"/>
  <c r="N13" i="2"/>
  <c r="N12" i="2"/>
  <c r="N43" i="2"/>
  <c r="N31" i="2"/>
  <c r="N44" i="2"/>
  <c r="N30" i="2"/>
  <c r="N21" i="2"/>
  <c r="N26" i="2"/>
  <c r="N33" i="2"/>
  <c r="N15" i="2"/>
  <c r="N45" i="2"/>
  <c r="N23" i="2"/>
  <c r="N46" i="2"/>
  <c r="N47" i="2"/>
  <c r="N19" i="2"/>
  <c r="N24" i="2"/>
  <c r="N28" i="2"/>
  <c r="N10" i="2"/>
  <c r="N18" i="2"/>
  <c r="N22" i="2"/>
  <c r="N17" i="2"/>
  <c r="N8" i="2"/>
  <c r="T98" i="1"/>
  <c r="T167" i="1"/>
  <c r="T147" i="1"/>
  <c r="T75" i="1"/>
  <c r="T35" i="1"/>
  <c r="T21" i="1"/>
  <c r="T48" i="1"/>
</calcChain>
</file>

<file path=xl/sharedStrings.xml><?xml version="1.0" encoding="utf-8"?>
<sst xmlns="http://schemas.openxmlformats.org/spreadsheetml/2006/main" count="1118" uniqueCount="325">
  <si>
    <t>Nombre Completo</t>
  </si>
  <si>
    <t>Estandar 1</t>
  </si>
  <si>
    <t>Estandar 2</t>
  </si>
  <si>
    <t>Estandar 4</t>
  </si>
  <si>
    <t>Street 2</t>
  </si>
  <si>
    <t>Street 4</t>
  </si>
  <si>
    <t>Superior 1</t>
  </si>
  <si>
    <t>Superior 2</t>
  </si>
  <si>
    <t>Superior 3</t>
  </si>
  <si>
    <t>Superior 4</t>
  </si>
  <si>
    <t xml:space="preserve">CADEPOR </t>
  </si>
  <si>
    <t>Subaru</t>
  </si>
  <si>
    <t>Nissan</t>
  </si>
  <si>
    <t>Toyota</t>
  </si>
  <si>
    <t>Honda</t>
  </si>
  <si>
    <t>Volkswagen</t>
  </si>
  <si>
    <t>GT86</t>
  </si>
  <si>
    <t>2013</t>
  </si>
  <si>
    <t>Corolla</t>
  </si>
  <si>
    <t>BMW</t>
  </si>
  <si>
    <t>2014</t>
  </si>
  <si>
    <t>1</t>
  </si>
  <si>
    <t>2</t>
  </si>
  <si>
    <t>3</t>
  </si>
  <si>
    <t>4</t>
  </si>
  <si>
    <t>5</t>
  </si>
  <si>
    <t>Marca</t>
  </si>
  <si>
    <t>Modelo</t>
  </si>
  <si>
    <t>año</t>
  </si>
  <si>
    <t>Total</t>
  </si>
  <si>
    <t>2015</t>
  </si>
  <si>
    <t>Team</t>
  </si>
  <si>
    <t>Subaru Team Peru</t>
  </si>
  <si>
    <t>2016</t>
  </si>
  <si>
    <t>Pos</t>
  </si>
  <si>
    <t>Estandar 3.5</t>
  </si>
  <si>
    <t>2018</t>
  </si>
  <si>
    <t>WRX</t>
  </si>
  <si>
    <t>Estandar 2.5</t>
  </si>
  <si>
    <t>Superior 3.5</t>
  </si>
  <si>
    <t>Superior C</t>
  </si>
  <si>
    <t>ant</t>
  </si>
  <si>
    <t>2020</t>
  </si>
  <si>
    <t>Street 1</t>
  </si>
  <si>
    <t>Perez-Leon, Juan Manuel</t>
  </si>
  <si>
    <t>Street 3.5</t>
  </si>
  <si>
    <t>6</t>
  </si>
  <si>
    <t>Balletta, Giorgio</t>
  </si>
  <si>
    <t>M2</t>
  </si>
  <si>
    <t>Paredes, Miguel Angel</t>
  </si>
  <si>
    <t>Impreza</t>
  </si>
  <si>
    <t>2022</t>
  </si>
  <si>
    <t>Herrera, Andres</t>
  </si>
  <si>
    <t>Paredes, Kevin</t>
  </si>
  <si>
    <t>2008</t>
  </si>
  <si>
    <t>1997</t>
  </si>
  <si>
    <t>Diaz, Francisco</t>
  </si>
  <si>
    <t>Saez, Luis</t>
  </si>
  <si>
    <t>Yupari, Luz</t>
  </si>
  <si>
    <t>Camayo, Jesus Gabriel</t>
  </si>
  <si>
    <t>Team J.J</t>
  </si>
  <si>
    <t>Tiida</t>
  </si>
  <si>
    <t>Murayama, Renato</t>
  </si>
  <si>
    <t>Club GT86 Peru</t>
  </si>
  <si>
    <t>2023</t>
  </si>
  <si>
    <t>Civic</t>
  </si>
  <si>
    <t>1998</t>
  </si>
  <si>
    <t>1982</t>
  </si>
  <si>
    <t>Team Mamut</t>
  </si>
  <si>
    <t>Seoane, Mauricio</t>
  </si>
  <si>
    <t>1984</t>
  </si>
  <si>
    <t>1995</t>
  </si>
  <si>
    <t>Calderon, Adrian</t>
  </si>
  <si>
    <t>Valencia, Ronaldo</t>
  </si>
  <si>
    <t>Daewoo</t>
  </si>
  <si>
    <t>Camayo, Jose Antonio</t>
  </si>
  <si>
    <t>Queirolo, Ezio</t>
  </si>
  <si>
    <t>Ore, Misale</t>
  </si>
  <si>
    <t>AX Motorsport</t>
  </si>
  <si>
    <t>WRX STI</t>
  </si>
  <si>
    <t>Chevrolet</t>
  </si>
  <si>
    <t>Yars GR</t>
  </si>
  <si>
    <t>2021</t>
  </si>
  <si>
    <t>2017</t>
  </si>
  <si>
    <t>2010</t>
  </si>
  <si>
    <t>GR Street Motors</t>
  </si>
  <si>
    <t>Mini</t>
  </si>
  <si>
    <t>Cooper</t>
  </si>
  <si>
    <t>Daviran, Jhon Paul</t>
  </si>
  <si>
    <t>Civic SI</t>
  </si>
  <si>
    <t>120i</t>
  </si>
  <si>
    <t>Alaniz, Giancarlo</t>
  </si>
  <si>
    <t>Agya</t>
  </si>
  <si>
    <t>Lino, Alex</t>
  </si>
  <si>
    <t>Suzuki</t>
  </si>
  <si>
    <t>Swift</t>
  </si>
  <si>
    <t xml:space="preserve">Acumulado </t>
  </si>
  <si>
    <t>Romero, Luis</t>
  </si>
  <si>
    <t>Nubira</t>
  </si>
  <si>
    <t xml:space="preserve">Acumulado de participación Teams </t>
  </si>
  <si>
    <t>Ishisawa, Jun</t>
  </si>
  <si>
    <t>Falla, Juan Miguel</t>
  </si>
  <si>
    <t>Caceres, Martin</t>
  </si>
  <si>
    <t>335i</t>
  </si>
  <si>
    <t>Amez, Luis</t>
  </si>
  <si>
    <t>7</t>
  </si>
  <si>
    <t>Garrido, Martin</t>
  </si>
  <si>
    <t>Civic Type R</t>
  </si>
  <si>
    <t>Pinilla, Camilo</t>
  </si>
  <si>
    <t>Mercedes</t>
  </si>
  <si>
    <t>A45 AMG</t>
  </si>
  <si>
    <t>2025</t>
  </si>
  <si>
    <t>Vözchler Racing</t>
  </si>
  <si>
    <t>Ponce, Jeffre</t>
  </si>
  <si>
    <t>M135i</t>
  </si>
  <si>
    <t>Diaz, Diego</t>
  </si>
  <si>
    <t>220i</t>
  </si>
  <si>
    <t>Zuloeta, Harlan</t>
  </si>
  <si>
    <t>Audi</t>
  </si>
  <si>
    <t>Q3</t>
  </si>
  <si>
    <t>8</t>
  </si>
  <si>
    <t>9</t>
  </si>
  <si>
    <t>Segura, Jose</t>
  </si>
  <si>
    <t>BRZ</t>
  </si>
  <si>
    <t>Montejo, Oscar</t>
  </si>
  <si>
    <t>2011</t>
  </si>
  <si>
    <t>Puch, Sergio</t>
  </si>
  <si>
    <t>MR2</t>
  </si>
  <si>
    <t>Sanchez, Franco</t>
  </si>
  <si>
    <t>Alcantara, Carlo Mario</t>
  </si>
  <si>
    <t>Perlacios, Alyster</t>
  </si>
  <si>
    <t>2005</t>
  </si>
  <si>
    <t>Nunes, Joao</t>
  </si>
  <si>
    <t>WRX TS</t>
  </si>
  <si>
    <t>Calderon, Javier</t>
  </si>
  <si>
    <t>Sosa, Francisco</t>
  </si>
  <si>
    <t>Sosa, Ernesto</t>
  </si>
  <si>
    <t>2024</t>
  </si>
  <si>
    <t>Fong, Jhonatan</t>
  </si>
  <si>
    <t>Ugarte, Andres</t>
  </si>
  <si>
    <t>328</t>
  </si>
  <si>
    <t>Street 3</t>
  </si>
  <si>
    <t>Perez, Diego</t>
  </si>
  <si>
    <t>AE86</t>
  </si>
  <si>
    <t>80 Motors Club</t>
  </si>
  <si>
    <t>Bertochi, Jose Luis</t>
  </si>
  <si>
    <t>1991</t>
  </si>
  <si>
    <t>Camayo, Jose</t>
  </si>
  <si>
    <t>Ormeño, Kevin</t>
  </si>
  <si>
    <t>1981</t>
  </si>
  <si>
    <t>Muller, Renzo</t>
  </si>
  <si>
    <t>Cressida</t>
  </si>
  <si>
    <t>Ormeño, Vanessa</t>
  </si>
  <si>
    <t>Tico</t>
  </si>
  <si>
    <t>Golf</t>
  </si>
  <si>
    <t>Rosadio, Sergio</t>
  </si>
  <si>
    <t>Aveo</t>
  </si>
  <si>
    <t>Team DRX</t>
  </si>
  <si>
    <t>Jm workshop performance</t>
  </si>
  <si>
    <t>Davila, Hugo</t>
  </si>
  <si>
    <t>Swift Sport</t>
  </si>
  <si>
    <t>Apex Racing Team</t>
  </si>
  <si>
    <t>Millares, Javier</t>
  </si>
  <si>
    <t>STI</t>
  </si>
  <si>
    <t>2003</t>
  </si>
  <si>
    <t>Team SSQ</t>
  </si>
  <si>
    <t>Fernandez, Fabricio</t>
  </si>
  <si>
    <t>Apex Performance</t>
  </si>
  <si>
    <t>Madalengoitia, Marcelo</t>
  </si>
  <si>
    <t>Iglesias, Guillermo</t>
  </si>
  <si>
    <t>Cooper S</t>
  </si>
  <si>
    <t>Yankan, Enrique</t>
  </si>
  <si>
    <t>Mauricio, Juan</t>
  </si>
  <si>
    <t>Scion</t>
  </si>
  <si>
    <t>FRZ</t>
  </si>
  <si>
    <t>Peña, Henry</t>
  </si>
  <si>
    <t>350Z</t>
  </si>
  <si>
    <t>2007</t>
  </si>
  <si>
    <t>Club Z Perú</t>
  </si>
  <si>
    <t>Estandar 3</t>
  </si>
  <si>
    <t>Huarcaya, Mario</t>
  </si>
  <si>
    <t>Torres, Fabricio</t>
  </si>
  <si>
    <t>Sentra</t>
  </si>
  <si>
    <t>1994</t>
  </si>
  <si>
    <t>Nissan Lima Club</t>
  </si>
  <si>
    <t>Muente, Matias</t>
  </si>
  <si>
    <t>Cabrera, Gianmarco</t>
  </si>
  <si>
    <t>Nivus</t>
  </si>
  <si>
    <t>Versa</t>
  </si>
  <si>
    <t>Giraldez, Galo</t>
  </si>
  <si>
    <t>Sanchez, Beto</t>
  </si>
  <si>
    <t>Starlet</t>
  </si>
  <si>
    <t>1985</t>
  </si>
  <si>
    <t>Segura, Gerson</t>
  </si>
  <si>
    <t>Porsche</t>
  </si>
  <si>
    <t>911 GT3</t>
  </si>
  <si>
    <t>Arias, Luis</t>
  </si>
  <si>
    <t>Alcantara, Renzo</t>
  </si>
  <si>
    <t>Cayman GTS</t>
  </si>
  <si>
    <t>EuroForce Racing</t>
  </si>
  <si>
    <t>Mendiola, Gonzalo</t>
  </si>
  <si>
    <t>Diaz, Manuel</t>
  </si>
  <si>
    <t>M140i</t>
  </si>
  <si>
    <t>2019</t>
  </si>
  <si>
    <t>Ponce, Harol</t>
  </si>
  <si>
    <t>10</t>
  </si>
  <si>
    <t>12</t>
  </si>
  <si>
    <t>Rossi, Franco</t>
  </si>
  <si>
    <t>Impreza GT</t>
  </si>
  <si>
    <t>Seat</t>
  </si>
  <si>
    <t>Cupra</t>
  </si>
  <si>
    <t>Zelaya, Samuel</t>
  </si>
  <si>
    <t>11</t>
  </si>
  <si>
    <t>Nuñez, Giuliano Alfredo</t>
  </si>
  <si>
    <t>Bonifaz, Ricardo Aron</t>
  </si>
  <si>
    <t>Haggenmiller, Kevin</t>
  </si>
  <si>
    <t>Volvo</t>
  </si>
  <si>
    <t>V40</t>
  </si>
  <si>
    <t>Poma, Diego</t>
  </si>
  <si>
    <t>Seoane, Valeria</t>
  </si>
  <si>
    <t>Seoane, Tiziana</t>
  </si>
  <si>
    <t>Arista, Santiago</t>
  </si>
  <si>
    <t>328i</t>
  </si>
  <si>
    <t>DUNEO</t>
  </si>
  <si>
    <t>Piscoya, Ronnald</t>
  </si>
  <si>
    <t>2006</t>
  </si>
  <si>
    <t>Sanchez, Juan Diego</t>
  </si>
  <si>
    <t>Hyundai</t>
  </si>
  <si>
    <t>Genesis</t>
  </si>
  <si>
    <t>Pineda, Eduardo</t>
  </si>
  <si>
    <t>1989</t>
  </si>
  <si>
    <t>Team VVS</t>
  </si>
  <si>
    <t>Acaro, David Enrique</t>
  </si>
  <si>
    <t>Alvariño, Jaime</t>
  </si>
  <si>
    <t>Gol</t>
  </si>
  <si>
    <t>Alayo, Juan</t>
  </si>
  <si>
    <t>Ceres</t>
  </si>
  <si>
    <t>1996</t>
  </si>
  <si>
    <t>Vasquez, Alonso</t>
  </si>
  <si>
    <t>E36</t>
  </si>
  <si>
    <t>Drive by Alonso</t>
  </si>
  <si>
    <t>Ramos, Mauricio</t>
  </si>
  <si>
    <t>Outback</t>
  </si>
  <si>
    <t>Arianzen, Arturo</t>
  </si>
  <si>
    <t>Jeep</t>
  </si>
  <si>
    <t>Grand Cherokee</t>
  </si>
  <si>
    <t>Estrada, Nicolas</t>
  </si>
  <si>
    <t>240</t>
  </si>
  <si>
    <t>1983</t>
  </si>
  <si>
    <t>Perez, Christian</t>
  </si>
  <si>
    <t>Mitsubishi</t>
  </si>
  <si>
    <t>Evo X</t>
  </si>
  <si>
    <t>Rivera, Juan Ramon</t>
  </si>
  <si>
    <t>Impreza Spec-c</t>
  </si>
  <si>
    <t>Vip2Cars</t>
  </si>
  <si>
    <t>Velarde, Luis</t>
  </si>
  <si>
    <t>Boxster</t>
  </si>
  <si>
    <t>Guzman, Gonzalo</t>
  </si>
  <si>
    <t>M340</t>
  </si>
  <si>
    <t>Euroforce</t>
  </si>
  <si>
    <t>Velasco, Juan Carlos</t>
  </si>
  <si>
    <t>GR Yaris</t>
  </si>
  <si>
    <t>Race Options</t>
  </si>
  <si>
    <t>13</t>
  </si>
  <si>
    <t>Reviron, Nicolas</t>
  </si>
  <si>
    <t>Golf GTI</t>
  </si>
  <si>
    <t>Cortegana, Ronnie</t>
  </si>
  <si>
    <t>2012</t>
  </si>
  <si>
    <t>Del Risco, Sebastian</t>
  </si>
  <si>
    <t>Romero, Luis Antonio</t>
  </si>
  <si>
    <t>Alhuay, Jose</t>
  </si>
  <si>
    <t>Mazda</t>
  </si>
  <si>
    <t>MX-5</t>
  </si>
  <si>
    <t>Team Bad Boys</t>
  </si>
  <si>
    <t>Benavides, Gianmarco</t>
  </si>
  <si>
    <t>Club Miata Peru</t>
  </si>
  <si>
    <t>Rojas, Patrick</t>
  </si>
  <si>
    <t>Perez, Marco</t>
  </si>
  <si>
    <t>Valdez, Ever</t>
  </si>
  <si>
    <t>Civic EM1</t>
  </si>
  <si>
    <t>Guillen, Renato</t>
  </si>
  <si>
    <t>Team Sc Autos</t>
  </si>
  <si>
    <t>Ishisawa, Julio</t>
  </si>
  <si>
    <t>M135</t>
  </si>
  <si>
    <t>Aguilar, Stephano</t>
  </si>
  <si>
    <t>M235</t>
  </si>
  <si>
    <t>Arana, Piero</t>
  </si>
  <si>
    <t>M5</t>
  </si>
  <si>
    <t>Team BMW</t>
  </si>
  <si>
    <t>14</t>
  </si>
  <si>
    <t>Miranda, Alonso</t>
  </si>
  <si>
    <t>Starlet KP</t>
  </si>
  <si>
    <t>Miranda, Omar</t>
  </si>
  <si>
    <t>Coronel, Americo</t>
  </si>
  <si>
    <t>Silvia</t>
  </si>
  <si>
    <t>1987</t>
  </si>
  <si>
    <t>16</t>
  </si>
  <si>
    <t>Hernandez, Joan</t>
  </si>
  <si>
    <t>2004</t>
  </si>
  <si>
    <t>Menacho, Junior</t>
  </si>
  <si>
    <t>370Z</t>
  </si>
  <si>
    <t>Flores, Juan</t>
  </si>
  <si>
    <t>Lexus</t>
  </si>
  <si>
    <t>IS</t>
  </si>
  <si>
    <t>XBT Racing</t>
  </si>
  <si>
    <t>Flores, Ricardo</t>
  </si>
  <si>
    <t>Aquino, Jordan</t>
  </si>
  <si>
    <t>Espnoza, Renzo</t>
  </si>
  <si>
    <t>De Tramontana, Kiana</t>
  </si>
  <si>
    <t>Tiguan</t>
  </si>
  <si>
    <t>Cuadros, Renzo</t>
  </si>
  <si>
    <t>La vida es dura</t>
  </si>
  <si>
    <t>Galdos, Daniel</t>
  </si>
  <si>
    <t>330</t>
  </si>
  <si>
    <t>2001</t>
  </si>
  <si>
    <t>Mendiguri, Rodrigo</t>
  </si>
  <si>
    <t>Lima Motor Club</t>
  </si>
  <si>
    <t>Trolio, Sergio</t>
  </si>
  <si>
    <t>Valle, Ramiro</t>
  </si>
  <si>
    <t>Sosa Lucia</t>
  </si>
  <si>
    <t>Outlander</t>
  </si>
  <si>
    <t>Brandes, Erch Daniel</t>
  </si>
  <si>
    <t>2009</t>
  </si>
  <si>
    <t>Ever Race performance</t>
  </si>
  <si>
    <t>La Perla Racing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</si>
</sst>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8"/>
      <name val="Tahoma"/>
      <family val="2"/>
    </font>
    <font>
      <b/>
      <sz val="8"/>
      <name val="Arial"/>
      <family val="2"/>
    </font>
    <font>
      <b/>
      <sz val="8"/>
      <name val="Arial"/>
      <family val="2"/>
    </font>
    <font>
      <sz val="7"/>
      <color indexed="23"/>
      <name val="Arial"/>
      <family val="2"/>
    </font>
    <font>
      <b/>
      <sz val="9"/>
      <color indexed="8"/>
      <name val="Arial"/>
      <family val="2"/>
    </font>
    <font>
      <b/>
      <i/>
      <sz val="13"/>
      <name val="Tahoma"/>
      <family val="2"/>
    </font>
    <font>
      <b/>
      <sz val="12"/>
      <color indexed="18"/>
      <name val="Arial"/>
      <family val="2"/>
    </font>
    <font>
      <b/>
      <sz val="8"/>
      <color indexed="8"/>
      <name val="Arial"/>
      <family val="2"/>
    </font>
    <font>
      <b/>
      <sz val="13"/>
      <color indexed="8"/>
      <name val="Tahoma"/>
      <family val="2"/>
    </font>
    <font>
      <b/>
      <sz val="10"/>
      <color indexed="8"/>
      <name val="Tahoma"/>
      <family val="2"/>
    </font>
    <font>
      <sz val="8"/>
      <name val="Tahoma"/>
      <family val="2"/>
    </font>
    <font>
      <b/>
      <sz val="7"/>
      <color indexed="23"/>
      <name val="Arial"/>
      <family val="2"/>
    </font>
    <font>
      <sz val="7"/>
      <name val="Arial"/>
      <family val="2"/>
    </font>
    <font>
      <sz val="8"/>
      <color theme="1"/>
      <name val="Tahoma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8" fillId="0" borderId="0" xfId="0" applyFont="1"/>
    <xf numFmtId="49" fontId="9" fillId="3" borderId="1" xfId="0" applyNumberFormat="1" applyFont="1" applyFill="1" applyBorder="1" applyAlignment="1">
      <alignment horizontal="center"/>
    </xf>
    <xf numFmtId="49" fontId="10" fillId="0" borderId="0" xfId="0" applyNumberFormat="1" applyFont="1"/>
    <xf numFmtId="49" fontId="11" fillId="0" borderId="0" xfId="0" applyNumberFormat="1" applyFont="1" applyAlignment="1">
      <alignment horizontal="left"/>
    </xf>
    <xf numFmtId="49" fontId="8" fillId="0" borderId="0" xfId="0" applyNumberFormat="1" applyFont="1"/>
    <xf numFmtId="49" fontId="8" fillId="3" borderId="1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49" fontId="9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8" fillId="3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5" fillId="0" borderId="1" xfId="0" applyNumberFormat="1" applyFont="1" applyBorder="1"/>
    <xf numFmtId="49" fontId="15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left"/>
    </xf>
    <xf numFmtId="0" fontId="1" fillId="0" borderId="0" xfId="0" applyNumberFormat="1" applyFont="1"/>
    <xf numFmtId="0" fontId="2" fillId="0" borderId="0" xfId="0" applyNumberFormat="1" applyFont="1" applyAlignment="1">
      <alignment horizontal="center"/>
    </xf>
    <xf numFmtId="0" fontId="0" fillId="0" borderId="0" xfId="0" applyNumberFormat="1"/>
    <xf numFmtId="0" fontId="14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/>
    <xf numFmtId="49" fontId="2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49" fontId="15" fillId="0" borderId="1" xfId="0" applyNumberFormat="1" applyFont="1" applyFill="1" applyBorder="1"/>
    <xf numFmtId="49" fontId="15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49" fontId="1" fillId="0" borderId="2" xfId="0" applyNumberFormat="1" applyFont="1" applyBorder="1" applyAlignment="1">
      <alignment horizontal="center"/>
    </xf>
    <xf numFmtId="0" fontId="9" fillId="4" borderId="1" xfId="0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16" fillId="2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49" fontId="1" fillId="0" borderId="3" xfId="0" applyNumberFormat="1" applyFont="1" applyFill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49" fontId="15" fillId="0" borderId="3" xfId="0" applyNumberFormat="1" applyFont="1" applyFill="1" applyBorder="1"/>
    <xf numFmtId="49" fontId="15" fillId="0" borderId="3" xfId="0" applyNumberFormat="1" applyFont="1" applyBorder="1"/>
    <xf numFmtId="49" fontId="15" fillId="0" borderId="3" xfId="0" applyNumberFormat="1" applyFont="1" applyBorder="1" applyAlignment="1">
      <alignment horizontal="center"/>
    </xf>
    <xf numFmtId="49" fontId="9" fillId="5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49" fontId="18" fillId="0" borderId="1" xfId="0" applyNumberFormat="1" applyFont="1" applyBorder="1"/>
    <xf numFmtId="49" fontId="18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6" borderId="1" xfId="0" applyNumberFormat="1" applyFont="1" applyFill="1" applyBorder="1" applyAlignment="1">
      <alignment horizontal="center"/>
    </xf>
    <xf numFmtId="0" fontId="9" fillId="5" borderId="1" xfId="0" applyNumberFormat="1" applyFont="1" applyFill="1" applyBorder="1" applyAlignment="1">
      <alignment horizontal="center"/>
    </xf>
    <xf numFmtId="0" fontId="18" fillId="0" borderId="1" xfId="0" applyNumberFormat="1" applyFont="1" applyBorder="1"/>
    <xf numFmtId="0" fontId="0" fillId="0" borderId="1" xfId="0" applyNumberFormat="1" applyBorder="1" applyAlignment="1">
      <alignment horizontal="center"/>
    </xf>
    <xf numFmtId="0" fontId="9" fillId="0" borderId="0" xfId="0" applyFont="1"/>
    <xf numFmtId="49" fontId="12" fillId="5" borderId="1" xfId="0" applyNumberFormat="1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9" fillId="0" borderId="0" xfId="0" applyFont="1"/>
    <xf numFmtId="49" fontId="17" fillId="2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0" fillId="0" borderId="0" xfId="0" applyFont="1"/>
    <xf numFmtId="0" fontId="7" fillId="7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133350</xdr:rowOff>
    </xdr:from>
    <xdr:to>
      <xdr:col>13</xdr:col>
      <xdr:colOff>361950</xdr:colOff>
      <xdr:row>4</xdr:row>
      <xdr:rowOff>47625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03006252-C9FF-47B3-9656-E467D508B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33350"/>
          <a:ext cx="8572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Q215"/>
  <sheetViews>
    <sheetView showGridLines="0" tabSelected="1" workbookViewId="0">
      <selection activeCell="B1" sqref="B1"/>
    </sheetView>
  </sheetViews>
  <sheetFormatPr baseColWidth="10" defaultRowHeight="15" x14ac:dyDescent="0.25"/>
  <cols>
    <col min="1" max="1" width="3.5703125" customWidth="1"/>
    <col min="2" max="2" width="5.28515625" style="77" customWidth="1"/>
    <col min="3" max="3" width="3.42578125" style="18" customWidth="1"/>
    <col min="4" max="4" width="18" style="27" customWidth="1"/>
    <col min="5" max="5" width="9" style="1" bestFit="1" customWidth="1"/>
    <col min="6" max="6" width="10.28515625" style="1" bestFit="1" customWidth="1"/>
    <col min="7" max="7" width="5.7109375" style="6" customWidth="1"/>
    <col min="8" max="8" width="16.7109375" style="1" customWidth="1"/>
    <col min="9" max="18" width="5.7109375" customWidth="1"/>
    <col min="19" max="19" width="4.5703125" style="85" customWidth="1"/>
    <col min="20" max="20" width="6.28515625" style="17" customWidth="1"/>
  </cols>
  <sheetData>
    <row r="2" spans="2:43" ht="16.5" x14ac:dyDescent="0.25">
      <c r="B2" s="20" t="s">
        <v>10</v>
      </c>
      <c r="C2" s="22"/>
      <c r="D2" s="25"/>
      <c r="E2" s="2"/>
      <c r="F2" s="2"/>
      <c r="G2" s="4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81"/>
      <c r="T2" s="16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2:43" ht="15.75" x14ac:dyDescent="0.25">
      <c r="B3" s="21" t="s">
        <v>96</v>
      </c>
      <c r="C3" s="22"/>
      <c r="D3" s="25"/>
      <c r="E3" s="2"/>
      <c r="F3" s="2"/>
      <c r="G3" s="4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81"/>
      <c r="T3" s="16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2:43" ht="15.75" x14ac:dyDescent="0.25">
      <c r="B4" s="21"/>
      <c r="C4" s="22"/>
      <c r="D4" s="25"/>
      <c r="E4" s="2"/>
      <c r="F4" s="2"/>
      <c r="G4" s="4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81"/>
      <c r="T4" s="16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2:43" x14ac:dyDescent="0.25">
      <c r="D5" s="24" t="s">
        <v>6</v>
      </c>
      <c r="E5" s="2"/>
      <c r="F5" s="2"/>
      <c r="G5" s="4"/>
      <c r="H5" s="2"/>
      <c r="I5" s="3"/>
      <c r="J5" s="3"/>
      <c r="K5" s="3"/>
      <c r="L5" s="3"/>
      <c r="M5" s="3"/>
      <c r="N5" s="3"/>
      <c r="O5" s="3"/>
      <c r="P5" s="3"/>
      <c r="Q5" s="3"/>
      <c r="R5" s="3"/>
      <c r="S5" s="81"/>
      <c r="T5" s="16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2:43" x14ac:dyDescent="0.25">
      <c r="B6" s="72" t="s">
        <v>34</v>
      </c>
      <c r="C6" s="69" t="s">
        <v>41</v>
      </c>
      <c r="D6" s="26" t="s">
        <v>0</v>
      </c>
      <c r="E6" s="8" t="s">
        <v>26</v>
      </c>
      <c r="F6" s="8" t="s">
        <v>27</v>
      </c>
      <c r="G6" s="7" t="s">
        <v>28</v>
      </c>
      <c r="H6" s="8" t="s">
        <v>31</v>
      </c>
      <c r="I6" s="12" t="s">
        <v>21</v>
      </c>
      <c r="J6" s="12" t="s">
        <v>22</v>
      </c>
      <c r="K6" s="12" t="s">
        <v>23</v>
      </c>
      <c r="L6" s="12" t="s">
        <v>24</v>
      </c>
      <c r="M6" s="12" t="s">
        <v>25</v>
      </c>
      <c r="N6" s="12"/>
      <c r="O6" s="12"/>
      <c r="P6" s="12"/>
      <c r="Q6" s="12"/>
      <c r="R6" s="12"/>
      <c r="S6" s="82"/>
      <c r="T6" s="12" t="s">
        <v>29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2:43" x14ac:dyDescent="0.25">
      <c r="B7" s="78" t="s">
        <v>21</v>
      </c>
      <c r="C7" s="23" t="s">
        <v>22</v>
      </c>
      <c r="D7" s="9" t="s">
        <v>47</v>
      </c>
      <c r="E7" s="9" t="s">
        <v>194</v>
      </c>
      <c r="F7" s="9" t="s">
        <v>195</v>
      </c>
      <c r="G7" s="10" t="s">
        <v>20</v>
      </c>
      <c r="H7" s="9" t="s">
        <v>78</v>
      </c>
      <c r="I7" s="86"/>
      <c r="J7" s="11">
        <v>6</v>
      </c>
      <c r="K7" s="11">
        <v>10</v>
      </c>
      <c r="L7" s="11">
        <v>10</v>
      </c>
      <c r="M7" s="11">
        <v>10</v>
      </c>
      <c r="N7" s="11"/>
      <c r="O7" s="11"/>
      <c r="P7" s="11"/>
      <c r="Q7" s="11"/>
      <c r="R7" s="11"/>
      <c r="S7" s="83">
        <v>2</v>
      </c>
      <c r="T7" s="15">
        <f t="shared" ref="T7" si="0">SUM(I7:S7)</f>
        <v>38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2:43" x14ac:dyDescent="0.25">
      <c r="B8" s="78" t="s">
        <v>22</v>
      </c>
      <c r="C8" s="23" t="s">
        <v>21</v>
      </c>
      <c r="D8" s="13" t="s">
        <v>53</v>
      </c>
      <c r="E8" s="13" t="s">
        <v>13</v>
      </c>
      <c r="F8" s="13" t="s">
        <v>16</v>
      </c>
      <c r="G8" s="14" t="s">
        <v>17</v>
      </c>
      <c r="H8" s="13" t="s">
        <v>63</v>
      </c>
      <c r="I8" s="11">
        <v>10</v>
      </c>
      <c r="J8" s="11">
        <v>10</v>
      </c>
      <c r="K8" s="11">
        <v>8</v>
      </c>
      <c r="L8" s="86"/>
      <c r="M8" s="11">
        <v>6</v>
      </c>
      <c r="N8" s="11"/>
      <c r="O8" s="11"/>
      <c r="P8" s="11"/>
      <c r="Q8" s="11"/>
      <c r="R8" s="11"/>
      <c r="S8" s="83">
        <v>2</v>
      </c>
      <c r="T8" s="15">
        <f>SUM(I8:S8)</f>
        <v>36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2:43" x14ac:dyDescent="0.25">
      <c r="B9" s="78" t="s">
        <v>23</v>
      </c>
      <c r="C9" s="23" t="s">
        <v>23</v>
      </c>
      <c r="D9" s="13" t="s">
        <v>57</v>
      </c>
      <c r="E9" s="13" t="s">
        <v>11</v>
      </c>
      <c r="F9" s="13" t="s">
        <v>79</v>
      </c>
      <c r="G9" s="14" t="s">
        <v>20</v>
      </c>
      <c r="H9" s="13" t="s">
        <v>32</v>
      </c>
      <c r="I9" s="11">
        <v>7</v>
      </c>
      <c r="J9" s="11">
        <v>5</v>
      </c>
      <c r="K9" s="11">
        <v>5</v>
      </c>
      <c r="L9" s="11">
        <v>7</v>
      </c>
      <c r="M9" s="11">
        <v>7</v>
      </c>
      <c r="N9" s="11"/>
      <c r="O9" s="11"/>
      <c r="P9" s="11"/>
      <c r="Q9" s="11"/>
      <c r="R9" s="11"/>
      <c r="S9" s="83">
        <v>2.5</v>
      </c>
      <c r="T9" s="15">
        <f>SUM(I9:S9)</f>
        <v>33.5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2:43" x14ac:dyDescent="0.25">
      <c r="B10" s="78" t="s">
        <v>24</v>
      </c>
      <c r="C10" s="23" t="s">
        <v>24</v>
      </c>
      <c r="D10" s="9" t="s">
        <v>49</v>
      </c>
      <c r="E10" s="9" t="s">
        <v>13</v>
      </c>
      <c r="F10" s="9" t="s">
        <v>16</v>
      </c>
      <c r="G10" s="57" t="s">
        <v>17</v>
      </c>
      <c r="H10" s="9" t="s">
        <v>63</v>
      </c>
      <c r="I10" s="11">
        <v>8</v>
      </c>
      <c r="J10" s="11">
        <v>7</v>
      </c>
      <c r="K10" s="11">
        <v>7</v>
      </c>
      <c r="L10" s="86"/>
      <c r="M10" s="11">
        <v>5</v>
      </c>
      <c r="N10" s="11"/>
      <c r="O10" s="11"/>
      <c r="P10" s="11"/>
      <c r="Q10" s="11"/>
      <c r="R10" s="11"/>
      <c r="S10" s="83">
        <v>2</v>
      </c>
      <c r="T10" s="15">
        <f t="shared" ref="T10" si="1">SUM(I10:S10)</f>
        <v>29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2:43" x14ac:dyDescent="0.25">
      <c r="B11" s="78" t="s">
        <v>25</v>
      </c>
      <c r="C11" s="23" t="s">
        <v>25</v>
      </c>
      <c r="D11" s="9" t="s">
        <v>100</v>
      </c>
      <c r="E11" s="9" t="s">
        <v>13</v>
      </c>
      <c r="F11" s="9" t="s">
        <v>16</v>
      </c>
      <c r="G11" s="39" t="s">
        <v>17</v>
      </c>
      <c r="H11" s="9" t="s">
        <v>68</v>
      </c>
      <c r="I11" s="11">
        <v>6</v>
      </c>
      <c r="J11" s="86"/>
      <c r="K11" s="11">
        <v>6</v>
      </c>
      <c r="L11" s="86"/>
      <c r="M11" s="11">
        <v>4</v>
      </c>
      <c r="N11" s="11"/>
      <c r="O11" s="11"/>
      <c r="P11" s="11"/>
      <c r="Q11" s="11"/>
      <c r="R11" s="11"/>
      <c r="S11" s="83">
        <v>1.5</v>
      </c>
      <c r="T11" s="15">
        <f>SUM(I11:S11)</f>
        <v>17.5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2:43" x14ac:dyDescent="0.25">
      <c r="B12" s="78" t="s">
        <v>46</v>
      </c>
      <c r="C12" s="23" t="s">
        <v>46</v>
      </c>
      <c r="D12" s="9" t="s">
        <v>249</v>
      </c>
      <c r="E12" s="9" t="s">
        <v>250</v>
      </c>
      <c r="F12" s="9" t="s">
        <v>251</v>
      </c>
      <c r="G12" s="39">
        <v>2015</v>
      </c>
      <c r="H12" s="9" t="s">
        <v>254</v>
      </c>
      <c r="I12" s="86"/>
      <c r="J12" s="86"/>
      <c r="K12" s="11"/>
      <c r="L12" s="11">
        <v>8</v>
      </c>
      <c r="M12" s="11">
        <v>8</v>
      </c>
      <c r="N12" s="11"/>
      <c r="O12" s="11"/>
      <c r="P12" s="11"/>
      <c r="Q12" s="11"/>
      <c r="R12" s="11"/>
      <c r="S12" s="83">
        <v>1</v>
      </c>
      <c r="T12" s="15">
        <f>SUM(I12:S12)</f>
        <v>17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2:43" x14ac:dyDescent="0.25">
      <c r="B13" s="78" t="s">
        <v>105</v>
      </c>
      <c r="C13" s="23" t="s">
        <v>46</v>
      </c>
      <c r="D13" s="9" t="s">
        <v>159</v>
      </c>
      <c r="E13" s="9" t="s">
        <v>94</v>
      </c>
      <c r="F13" s="9" t="s">
        <v>160</v>
      </c>
      <c r="G13" s="39" t="s">
        <v>30</v>
      </c>
      <c r="H13" s="9" t="s">
        <v>161</v>
      </c>
      <c r="I13" s="86"/>
      <c r="J13" s="11">
        <v>8</v>
      </c>
      <c r="K13" s="86"/>
      <c r="L13" s="11"/>
      <c r="M13" s="11"/>
      <c r="N13" s="11"/>
      <c r="O13" s="11"/>
      <c r="P13" s="11"/>
      <c r="Q13" s="11"/>
      <c r="R13" s="11"/>
      <c r="S13" s="83">
        <v>0.5</v>
      </c>
      <c r="T13" s="15">
        <f>SUM(I13:S13)</f>
        <v>8.5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2:43" x14ac:dyDescent="0.25">
      <c r="B14" s="78" t="s">
        <v>120</v>
      </c>
      <c r="C14" s="23" t="s">
        <v>120</v>
      </c>
      <c r="D14" s="9" t="s">
        <v>252</v>
      </c>
      <c r="E14" s="9" t="s">
        <v>11</v>
      </c>
      <c r="F14" s="9" t="s">
        <v>253</v>
      </c>
      <c r="G14" s="39" t="s">
        <v>131</v>
      </c>
      <c r="H14" s="9" t="s">
        <v>32</v>
      </c>
      <c r="I14" s="86"/>
      <c r="J14" s="86"/>
      <c r="K14" s="11"/>
      <c r="L14" s="11">
        <v>6</v>
      </c>
      <c r="M14" s="11"/>
      <c r="N14" s="11"/>
      <c r="O14" s="11"/>
      <c r="P14" s="11"/>
      <c r="Q14" s="11"/>
      <c r="R14" s="11"/>
      <c r="S14" s="83">
        <v>0.5</v>
      </c>
      <c r="T14" s="15">
        <f t="shared" ref="T14:T16" si="2">SUM(I14:S14)</f>
        <v>6.5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2:43" x14ac:dyDescent="0.25">
      <c r="B15" s="78" t="s">
        <v>121</v>
      </c>
      <c r="C15" s="23"/>
      <c r="D15" s="9" t="s">
        <v>282</v>
      </c>
      <c r="E15" s="9" t="s">
        <v>13</v>
      </c>
      <c r="F15" s="9" t="s">
        <v>16</v>
      </c>
      <c r="G15" s="39" t="s">
        <v>17</v>
      </c>
      <c r="H15" s="9" t="s">
        <v>63</v>
      </c>
      <c r="I15" s="86"/>
      <c r="J15" s="86"/>
      <c r="K15" s="11"/>
      <c r="L15" s="11"/>
      <c r="M15" s="11">
        <v>5</v>
      </c>
      <c r="N15" s="11"/>
      <c r="O15" s="11"/>
      <c r="P15" s="11"/>
      <c r="Q15" s="11"/>
      <c r="R15" s="11"/>
      <c r="S15" s="83">
        <v>0.5</v>
      </c>
      <c r="T15" s="15">
        <f t="shared" si="2"/>
        <v>5.5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2:43" x14ac:dyDescent="0.25">
      <c r="B16" s="78" t="s">
        <v>205</v>
      </c>
      <c r="C16" s="23"/>
      <c r="D16" s="9" t="s">
        <v>113</v>
      </c>
      <c r="E16" s="9" t="s">
        <v>19</v>
      </c>
      <c r="F16" s="9" t="s">
        <v>283</v>
      </c>
      <c r="G16" s="39" t="s">
        <v>33</v>
      </c>
      <c r="H16" s="9"/>
      <c r="I16" s="86"/>
      <c r="J16" s="86"/>
      <c r="K16" s="11"/>
      <c r="L16" s="11"/>
      <c r="M16" s="11">
        <v>3</v>
      </c>
      <c r="N16" s="11"/>
      <c r="O16" s="11"/>
      <c r="P16" s="11"/>
      <c r="Q16" s="11"/>
      <c r="R16" s="11"/>
      <c r="S16" s="83">
        <v>0.5</v>
      </c>
      <c r="T16" s="15">
        <f t="shared" si="2"/>
        <v>3.5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2:43" x14ac:dyDescent="0.25">
      <c r="B17" s="78"/>
      <c r="C17" s="23"/>
      <c r="D17" s="9"/>
      <c r="E17" s="9"/>
      <c r="F17" s="9"/>
      <c r="G17" s="10"/>
      <c r="H17" s="9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83"/>
      <c r="T17" s="15">
        <f t="shared" ref="T17" si="3">SUM(I17:S17)</f>
        <v>0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2:43" x14ac:dyDescent="0.25">
      <c r="D18" s="25"/>
      <c r="E18" s="2"/>
      <c r="F18" s="2"/>
      <c r="G18" s="4"/>
      <c r="H18" s="2"/>
      <c r="I18" s="3"/>
      <c r="J18" s="3"/>
      <c r="K18" s="3"/>
      <c r="L18" s="3"/>
      <c r="M18" s="3"/>
      <c r="N18" s="3"/>
      <c r="O18" s="3"/>
      <c r="P18" s="3"/>
      <c r="Q18" s="3"/>
      <c r="R18" s="3"/>
      <c r="S18" s="81"/>
      <c r="T18" s="16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2:43" x14ac:dyDescent="0.25">
      <c r="D19" s="5" t="s">
        <v>43</v>
      </c>
      <c r="E19" s="2"/>
      <c r="F19" s="2"/>
      <c r="G19" s="4"/>
      <c r="H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81"/>
      <c r="T19" s="16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</row>
    <row r="20" spans="2:43" x14ac:dyDescent="0.25">
      <c r="B20" s="72" t="s">
        <v>34</v>
      </c>
      <c r="C20" s="69" t="s">
        <v>41</v>
      </c>
      <c r="D20" s="26" t="s">
        <v>0</v>
      </c>
      <c r="E20" s="8" t="s">
        <v>26</v>
      </c>
      <c r="F20" s="8" t="s">
        <v>27</v>
      </c>
      <c r="G20" s="7" t="s">
        <v>28</v>
      </c>
      <c r="H20" s="8" t="s">
        <v>31</v>
      </c>
      <c r="I20" s="12" t="s">
        <v>21</v>
      </c>
      <c r="J20" s="12" t="s">
        <v>22</v>
      </c>
      <c r="K20" s="12" t="s">
        <v>23</v>
      </c>
      <c r="L20" s="12" t="s">
        <v>24</v>
      </c>
      <c r="M20" s="12" t="s">
        <v>25</v>
      </c>
      <c r="N20" s="12"/>
      <c r="O20" s="12"/>
      <c r="P20" s="12"/>
      <c r="Q20" s="12"/>
      <c r="R20" s="12"/>
      <c r="S20" s="82"/>
      <c r="T20" s="12" t="s">
        <v>29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</row>
    <row r="21" spans="2:43" x14ac:dyDescent="0.25">
      <c r="B21" s="78" t="s">
        <v>21</v>
      </c>
      <c r="C21" s="23" t="s">
        <v>22</v>
      </c>
      <c r="D21" s="70" t="s">
        <v>44</v>
      </c>
      <c r="E21" s="70" t="s">
        <v>11</v>
      </c>
      <c r="F21" s="70" t="s">
        <v>37</v>
      </c>
      <c r="G21" s="71" t="s">
        <v>42</v>
      </c>
      <c r="H21" s="70" t="s">
        <v>32</v>
      </c>
      <c r="I21" s="11">
        <v>8</v>
      </c>
      <c r="J21" s="11">
        <v>8</v>
      </c>
      <c r="K21" s="11">
        <v>8</v>
      </c>
      <c r="L21" s="11">
        <v>8</v>
      </c>
      <c r="M21" s="11">
        <v>10</v>
      </c>
      <c r="N21" s="11"/>
      <c r="O21" s="11"/>
      <c r="P21" s="11"/>
      <c r="Q21" s="11"/>
      <c r="R21" s="11"/>
      <c r="S21" s="83">
        <v>2.5</v>
      </c>
      <c r="T21" s="15">
        <f>SUM(I21:S21)</f>
        <v>44.5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</row>
    <row r="22" spans="2:43" x14ac:dyDescent="0.25">
      <c r="B22" s="78" t="s">
        <v>22</v>
      </c>
      <c r="C22" s="23" t="s">
        <v>21</v>
      </c>
      <c r="D22" s="9" t="s">
        <v>101</v>
      </c>
      <c r="E22" s="9" t="s">
        <v>11</v>
      </c>
      <c r="F22" s="9" t="s">
        <v>37</v>
      </c>
      <c r="G22" s="10" t="s">
        <v>36</v>
      </c>
      <c r="H22" s="9" t="s">
        <v>32</v>
      </c>
      <c r="I22" s="11">
        <v>10</v>
      </c>
      <c r="J22" s="11">
        <v>10</v>
      </c>
      <c r="K22" s="11">
        <v>6</v>
      </c>
      <c r="L22" s="11">
        <v>10</v>
      </c>
      <c r="M22" s="86"/>
      <c r="N22" s="11"/>
      <c r="O22" s="11"/>
      <c r="P22" s="11"/>
      <c r="Q22" s="11"/>
      <c r="R22" s="11"/>
      <c r="S22" s="83">
        <v>2</v>
      </c>
      <c r="T22" s="15">
        <f>SUM(I22:S22)</f>
        <v>38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</row>
    <row r="23" spans="2:43" x14ac:dyDescent="0.25">
      <c r="B23" s="78" t="s">
        <v>23</v>
      </c>
      <c r="C23" s="23" t="s">
        <v>23</v>
      </c>
      <c r="D23" s="9" t="s">
        <v>196</v>
      </c>
      <c r="E23" s="9" t="s">
        <v>194</v>
      </c>
      <c r="F23" s="9" t="s">
        <v>195</v>
      </c>
      <c r="G23" s="39" t="s">
        <v>20</v>
      </c>
      <c r="H23" s="9"/>
      <c r="I23" s="86"/>
      <c r="J23" s="86"/>
      <c r="K23" s="11">
        <v>10</v>
      </c>
      <c r="L23" s="11">
        <v>6</v>
      </c>
      <c r="M23" s="11">
        <v>8</v>
      </c>
      <c r="N23" s="11"/>
      <c r="O23" s="11"/>
      <c r="P23" s="11"/>
      <c r="Q23" s="11"/>
      <c r="R23" s="11"/>
      <c r="S23" s="83">
        <v>1.5</v>
      </c>
      <c r="T23" s="15">
        <f>SUM(I23:S23)</f>
        <v>25.5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spans="2:43" x14ac:dyDescent="0.25">
      <c r="B24" s="78" t="s">
        <v>24</v>
      </c>
      <c r="C24" s="23" t="s">
        <v>24</v>
      </c>
      <c r="D24" s="9" t="s">
        <v>162</v>
      </c>
      <c r="E24" s="9" t="s">
        <v>11</v>
      </c>
      <c r="F24" s="9" t="s">
        <v>163</v>
      </c>
      <c r="G24" s="10" t="s">
        <v>164</v>
      </c>
      <c r="H24" s="9" t="s">
        <v>165</v>
      </c>
      <c r="I24" s="86"/>
      <c r="J24" s="11">
        <v>7</v>
      </c>
      <c r="K24" s="11">
        <v>7</v>
      </c>
      <c r="L24" s="86"/>
      <c r="M24" s="11"/>
      <c r="N24" s="11"/>
      <c r="O24" s="11"/>
      <c r="P24" s="11"/>
      <c r="Q24" s="11"/>
      <c r="R24" s="11"/>
      <c r="S24" s="83">
        <v>1</v>
      </c>
      <c r="T24" s="15">
        <f t="shared" ref="T24" si="4">SUM(I24:S24)</f>
        <v>15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</row>
    <row r="25" spans="2:43" x14ac:dyDescent="0.25">
      <c r="B25" s="78" t="s">
        <v>25</v>
      </c>
      <c r="C25" s="23"/>
      <c r="D25" s="9" t="s">
        <v>284</v>
      </c>
      <c r="E25" s="9" t="s">
        <v>19</v>
      </c>
      <c r="F25" s="9" t="s">
        <v>285</v>
      </c>
      <c r="G25" s="39" t="s">
        <v>64</v>
      </c>
      <c r="H25" s="9"/>
      <c r="I25" s="86"/>
      <c r="J25" s="86"/>
      <c r="K25" s="11"/>
      <c r="L25" s="11"/>
      <c r="M25" s="11">
        <v>7</v>
      </c>
      <c r="N25" s="11"/>
      <c r="O25" s="11"/>
      <c r="P25" s="11"/>
      <c r="Q25" s="11"/>
      <c r="R25" s="11"/>
      <c r="S25" s="83">
        <v>0.5</v>
      </c>
      <c r="T25" s="15">
        <f>SUM(I25:S25)</f>
        <v>7.5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spans="2:43" x14ac:dyDescent="0.25">
      <c r="B26" s="78" t="s">
        <v>25</v>
      </c>
      <c r="C26" s="23" t="s">
        <v>25</v>
      </c>
      <c r="D26" s="9" t="s">
        <v>257</v>
      </c>
      <c r="E26" s="9" t="s">
        <v>19</v>
      </c>
      <c r="F26" s="9" t="s">
        <v>258</v>
      </c>
      <c r="G26" s="39" t="s">
        <v>51</v>
      </c>
      <c r="H26" s="9" t="s">
        <v>259</v>
      </c>
      <c r="I26" s="86"/>
      <c r="J26" s="86"/>
      <c r="K26" s="11"/>
      <c r="L26" s="11">
        <v>7</v>
      </c>
      <c r="M26" s="11"/>
      <c r="N26" s="11"/>
      <c r="O26" s="11"/>
      <c r="P26" s="11"/>
      <c r="Q26" s="11"/>
      <c r="R26" s="11"/>
      <c r="S26" s="83">
        <v>0.5</v>
      </c>
      <c r="T26" s="15">
        <f>SUM(I26:S26)</f>
        <v>7.5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2:43" x14ac:dyDescent="0.25">
      <c r="B27" s="78" t="s">
        <v>25</v>
      </c>
      <c r="C27" s="23" t="s">
        <v>25</v>
      </c>
      <c r="D27" s="13" t="s">
        <v>102</v>
      </c>
      <c r="E27" s="13" t="s">
        <v>19</v>
      </c>
      <c r="F27" s="13" t="s">
        <v>103</v>
      </c>
      <c r="G27" s="14" t="s">
        <v>20</v>
      </c>
      <c r="H27" s="13"/>
      <c r="I27" s="11">
        <v>7</v>
      </c>
      <c r="J27" s="86"/>
      <c r="K27" s="86"/>
      <c r="L27" s="11"/>
      <c r="M27" s="11"/>
      <c r="N27" s="11"/>
      <c r="O27" s="11"/>
      <c r="P27" s="11"/>
      <c r="Q27" s="11"/>
      <c r="R27" s="11"/>
      <c r="S27" s="83">
        <v>0.5</v>
      </c>
      <c r="T27" s="15">
        <f>SUM(I27:S27)</f>
        <v>7.5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2:43" x14ac:dyDescent="0.25">
      <c r="B28" s="78" t="s">
        <v>120</v>
      </c>
      <c r="C28" s="23" t="s">
        <v>105</v>
      </c>
      <c r="D28" s="9" t="s">
        <v>104</v>
      </c>
      <c r="E28" s="9" t="s">
        <v>19</v>
      </c>
      <c r="F28" s="9" t="s">
        <v>48</v>
      </c>
      <c r="G28" s="39" t="s">
        <v>83</v>
      </c>
      <c r="H28" s="9"/>
      <c r="I28" s="11">
        <v>6</v>
      </c>
      <c r="J28" s="86"/>
      <c r="K28" s="86"/>
      <c r="L28" s="11"/>
      <c r="M28" s="11"/>
      <c r="N28" s="11"/>
      <c r="O28" s="11"/>
      <c r="P28" s="11"/>
      <c r="Q28" s="11"/>
      <c r="R28" s="11"/>
      <c r="S28" s="83">
        <v>0.5</v>
      </c>
      <c r="T28" s="15">
        <f t="shared" ref="T28" si="5">SUM(I28:S28)</f>
        <v>6.5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2:43" x14ac:dyDescent="0.25">
      <c r="B29" s="78" t="s">
        <v>121</v>
      </c>
      <c r="C29" s="23" t="s">
        <v>120</v>
      </c>
      <c r="D29" s="9" t="s">
        <v>255</v>
      </c>
      <c r="E29" s="9" t="s">
        <v>194</v>
      </c>
      <c r="F29" s="9" t="s">
        <v>256</v>
      </c>
      <c r="G29" s="39" t="s">
        <v>42</v>
      </c>
      <c r="H29" s="9"/>
      <c r="I29" s="86"/>
      <c r="J29" s="86"/>
      <c r="K29" s="11"/>
      <c r="L29" s="11">
        <v>5</v>
      </c>
      <c r="M29" s="11"/>
      <c r="N29" s="11"/>
      <c r="O29" s="11"/>
      <c r="P29" s="11"/>
      <c r="Q29" s="11"/>
      <c r="R29" s="11"/>
      <c r="S29" s="83">
        <v>0.5</v>
      </c>
      <c r="T29" s="15">
        <f>SUM(I29:S29)</f>
        <v>5.5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2:43" x14ac:dyDescent="0.25">
      <c r="B30" s="78"/>
      <c r="C30" s="23"/>
      <c r="D30" s="9"/>
      <c r="E30" s="9"/>
      <c r="F30" s="9"/>
      <c r="G30" s="10"/>
      <c r="H30" s="9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83"/>
      <c r="T30" s="15">
        <f t="shared" ref="T30" si="6">SUM(I30:S30)</f>
        <v>0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2:43" x14ac:dyDescent="0.25">
      <c r="D31" s="25"/>
      <c r="E31" s="2"/>
      <c r="F31" s="2"/>
      <c r="G31" s="4"/>
      <c r="H31" s="2"/>
      <c r="I31" s="3"/>
      <c r="J31" s="3"/>
      <c r="K31" s="3"/>
      <c r="L31" s="3"/>
      <c r="M31" s="3"/>
      <c r="N31" s="3"/>
      <c r="O31" s="3"/>
      <c r="P31" s="3"/>
      <c r="Q31" s="3"/>
      <c r="R31" s="3"/>
      <c r="S31" s="81"/>
      <c r="T31" s="16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2:43" x14ac:dyDescent="0.25">
      <c r="D32" s="24" t="s">
        <v>1</v>
      </c>
      <c r="E32" s="2"/>
      <c r="F32" s="2"/>
      <c r="G32" s="4"/>
      <c r="H32" s="2"/>
      <c r="I32" s="3"/>
      <c r="J32" s="3"/>
      <c r="K32" s="3"/>
      <c r="L32" s="3"/>
      <c r="M32" s="3"/>
      <c r="N32" s="3"/>
      <c r="O32" s="3"/>
      <c r="P32" s="3"/>
      <c r="Q32" s="3"/>
      <c r="R32" s="3"/>
      <c r="S32" s="81"/>
      <c r="T32" s="16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2:43" x14ac:dyDescent="0.25">
      <c r="B33" s="72" t="s">
        <v>34</v>
      </c>
      <c r="C33" s="69" t="s">
        <v>41</v>
      </c>
      <c r="D33" s="26" t="s">
        <v>0</v>
      </c>
      <c r="E33" s="8" t="s">
        <v>26</v>
      </c>
      <c r="F33" s="8" t="s">
        <v>27</v>
      </c>
      <c r="G33" s="7" t="s">
        <v>28</v>
      </c>
      <c r="H33" s="8" t="s">
        <v>31</v>
      </c>
      <c r="I33" s="12" t="s">
        <v>21</v>
      </c>
      <c r="J33" s="12" t="s">
        <v>22</v>
      </c>
      <c r="K33" s="12" t="s">
        <v>23</v>
      </c>
      <c r="L33" s="12" t="s">
        <v>24</v>
      </c>
      <c r="M33" s="12" t="s">
        <v>25</v>
      </c>
      <c r="N33" s="12"/>
      <c r="O33" s="12"/>
      <c r="P33" s="12"/>
      <c r="Q33" s="12"/>
      <c r="R33" s="12"/>
      <c r="S33" s="82"/>
      <c r="T33" s="12" t="s">
        <v>29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2:43" x14ac:dyDescent="0.25">
      <c r="B34" s="78" t="s">
        <v>21</v>
      </c>
      <c r="C34" s="23" t="s">
        <v>21</v>
      </c>
      <c r="D34" s="70" t="s">
        <v>52</v>
      </c>
      <c r="E34" s="70" t="s">
        <v>19</v>
      </c>
      <c r="F34" s="70" t="s">
        <v>48</v>
      </c>
      <c r="G34" s="71" t="s">
        <v>83</v>
      </c>
      <c r="H34" s="70" t="s">
        <v>68</v>
      </c>
      <c r="I34" s="11">
        <v>10</v>
      </c>
      <c r="J34" s="11">
        <v>10</v>
      </c>
      <c r="K34" s="11">
        <v>10</v>
      </c>
      <c r="L34" s="11">
        <v>7</v>
      </c>
      <c r="M34" s="11">
        <v>8</v>
      </c>
      <c r="N34" s="11"/>
      <c r="O34" s="11"/>
      <c r="P34" s="11"/>
      <c r="Q34" s="11"/>
      <c r="R34" s="11"/>
      <c r="S34" s="83">
        <v>2.5</v>
      </c>
      <c r="T34" s="15">
        <f t="shared" ref="T34:T41" si="7">SUM(I34:S34)</f>
        <v>47.5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2:43" x14ac:dyDescent="0.25">
      <c r="B35" s="78" t="s">
        <v>22</v>
      </c>
      <c r="C35" s="23" t="s">
        <v>23</v>
      </c>
      <c r="D35" s="62" t="s">
        <v>56</v>
      </c>
      <c r="E35" s="63" t="s">
        <v>13</v>
      </c>
      <c r="F35" s="63" t="s">
        <v>81</v>
      </c>
      <c r="G35" s="10" t="s">
        <v>82</v>
      </c>
      <c r="H35" s="63" t="s">
        <v>68</v>
      </c>
      <c r="I35" s="11">
        <v>7</v>
      </c>
      <c r="J35" s="86"/>
      <c r="K35" s="86"/>
      <c r="L35" s="11">
        <v>10</v>
      </c>
      <c r="M35" s="11">
        <v>10</v>
      </c>
      <c r="N35" s="11"/>
      <c r="O35" s="11"/>
      <c r="P35" s="11"/>
      <c r="Q35" s="11"/>
      <c r="R35" s="11"/>
      <c r="S35" s="83">
        <v>1.5</v>
      </c>
      <c r="T35" s="15">
        <f>SUM(I35:S35)</f>
        <v>28.5</v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2:43" x14ac:dyDescent="0.25">
      <c r="B36" s="78" t="s">
        <v>23</v>
      </c>
      <c r="C36" s="23" t="s">
        <v>22</v>
      </c>
      <c r="D36" s="62" t="s">
        <v>108</v>
      </c>
      <c r="E36" s="63" t="s">
        <v>109</v>
      </c>
      <c r="F36" s="63" t="s">
        <v>110</v>
      </c>
      <c r="G36" s="10" t="s">
        <v>111</v>
      </c>
      <c r="H36" s="63" t="s">
        <v>112</v>
      </c>
      <c r="I36" s="11">
        <v>6</v>
      </c>
      <c r="J36" s="86"/>
      <c r="K36" s="11">
        <v>4</v>
      </c>
      <c r="L36" s="11">
        <v>8</v>
      </c>
      <c r="M36" s="11">
        <v>6</v>
      </c>
      <c r="N36" s="11"/>
      <c r="O36" s="11"/>
      <c r="P36" s="11"/>
      <c r="Q36" s="11"/>
      <c r="R36" s="11"/>
      <c r="S36" s="83">
        <v>2</v>
      </c>
      <c r="T36" s="15">
        <f>SUM(I36:S36)</f>
        <v>26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2:43" x14ac:dyDescent="0.25">
      <c r="B37" s="78" t="s">
        <v>24</v>
      </c>
      <c r="C37" s="23" t="s">
        <v>24</v>
      </c>
      <c r="D37" s="70" t="s">
        <v>106</v>
      </c>
      <c r="E37" s="70" t="s">
        <v>14</v>
      </c>
      <c r="F37" s="70" t="s">
        <v>107</v>
      </c>
      <c r="G37" s="71" t="s">
        <v>64</v>
      </c>
      <c r="H37" s="70" t="s">
        <v>63</v>
      </c>
      <c r="I37" s="11">
        <v>8</v>
      </c>
      <c r="J37" s="86"/>
      <c r="K37" s="11">
        <v>8</v>
      </c>
      <c r="L37" s="86"/>
      <c r="M37" s="11">
        <v>7</v>
      </c>
      <c r="N37" s="11"/>
      <c r="O37" s="11"/>
      <c r="P37" s="11"/>
      <c r="Q37" s="11"/>
      <c r="R37" s="11"/>
      <c r="S37" s="83">
        <v>1.5</v>
      </c>
      <c r="T37" s="15">
        <f t="shared" si="7"/>
        <v>24.5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2:43" x14ac:dyDescent="0.25">
      <c r="B38" s="78" t="s">
        <v>25</v>
      </c>
      <c r="C38" s="23" t="s">
        <v>46</v>
      </c>
      <c r="D38" s="62" t="s">
        <v>197</v>
      </c>
      <c r="E38" s="63" t="s">
        <v>194</v>
      </c>
      <c r="F38" s="63" t="s">
        <v>198</v>
      </c>
      <c r="G38" s="10" t="s">
        <v>30</v>
      </c>
      <c r="H38" s="63" t="s">
        <v>199</v>
      </c>
      <c r="I38" s="86"/>
      <c r="J38" s="86"/>
      <c r="K38" s="11">
        <v>7</v>
      </c>
      <c r="L38" s="11">
        <v>6</v>
      </c>
      <c r="M38" s="11">
        <v>5</v>
      </c>
      <c r="N38" s="11"/>
      <c r="O38" s="11"/>
      <c r="P38" s="11"/>
      <c r="Q38" s="11"/>
      <c r="R38" s="11"/>
      <c r="S38" s="83">
        <v>1.5</v>
      </c>
      <c r="T38" s="15">
        <f>SUM(I38:S38)</f>
        <v>19.5</v>
      </c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2:43" x14ac:dyDescent="0.25">
      <c r="B39" s="78" t="s">
        <v>46</v>
      </c>
      <c r="C39" s="23" t="s">
        <v>25</v>
      </c>
      <c r="D39" s="9" t="s">
        <v>166</v>
      </c>
      <c r="E39" s="9" t="s">
        <v>19</v>
      </c>
      <c r="F39" s="9" t="s">
        <v>103</v>
      </c>
      <c r="G39" s="39" t="s">
        <v>84</v>
      </c>
      <c r="H39" s="9" t="s">
        <v>167</v>
      </c>
      <c r="I39" s="86"/>
      <c r="J39" s="11">
        <v>8</v>
      </c>
      <c r="K39" s="11">
        <v>6</v>
      </c>
      <c r="L39" s="86"/>
      <c r="M39" s="11"/>
      <c r="N39" s="11"/>
      <c r="O39" s="11"/>
      <c r="P39" s="11"/>
      <c r="Q39" s="11"/>
      <c r="R39" s="11"/>
      <c r="S39" s="83">
        <v>1</v>
      </c>
      <c r="T39" s="15">
        <f t="shared" si="7"/>
        <v>15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2:43" x14ac:dyDescent="0.25">
      <c r="B40" s="78" t="s">
        <v>105</v>
      </c>
      <c r="C40" s="23" t="s">
        <v>105</v>
      </c>
      <c r="D40" s="62" t="s">
        <v>260</v>
      </c>
      <c r="E40" s="63" t="s">
        <v>13</v>
      </c>
      <c r="F40" s="63" t="s">
        <v>261</v>
      </c>
      <c r="G40" s="10" t="s">
        <v>51</v>
      </c>
      <c r="H40" s="63" t="s">
        <v>262</v>
      </c>
      <c r="I40" s="86"/>
      <c r="J40" s="86"/>
      <c r="K40" s="11"/>
      <c r="L40" s="11">
        <v>5</v>
      </c>
      <c r="M40" s="11">
        <v>4</v>
      </c>
      <c r="N40" s="11"/>
      <c r="O40" s="11"/>
      <c r="P40" s="11"/>
      <c r="Q40" s="11"/>
      <c r="R40" s="11"/>
      <c r="S40" s="83">
        <v>1</v>
      </c>
      <c r="T40" s="15">
        <f t="shared" si="7"/>
        <v>10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</row>
    <row r="41" spans="2:43" x14ac:dyDescent="0.25">
      <c r="B41" s="78" t="s">
        <v>120</v>
      </c>
      <c r="C41" s="23" t="s">
        <v>105</v>
      </c>
      <c r="D41" s="62" t="s">
        <v>200</v>
      </c>
      <c r="E41" s="63" t="s">
        <v>14</v>
      </c>
      <c r="F41" s="63" t="s">
        <v>107</v>
      </c>
      <c r="G41" s="10" t="s">
        <v>64</v>
      </c>
      <c r="H41" s="63" t="s">
        <v>68</v>
      </c>
      <c r="I41" s="86"/>
      <c r="J41" s="86"/>
      <c r="K41" s="11">
        <v>5</v>
      </c>
      <c r="L41" s="11"/>
      <c r="M41" s="11"/>
      <c r="N41" s="11"/>
      <c r="O41" s="11"/>
      <c r="P41" s="11"/>
      <c r="Q41" s="11"/>
      <c r="R41" s="11"/>
      <c r="S41" s="83">
        <v>0.5</v>
      </c>
      <c r="T41" s="15">
        <f t="shared" si="7"/>
        <v>5.5</v>
      </c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spans="2:43" x14ac:dyDescent="0.25">
      <c r="B42" s="78" t="s">
        <v>120</v>
      </c>
      <c r="C42" s="23" t="s">
        <v>105</v>
      </c>
      <c r="D42" s="62" t="s">
        <v>113</v>
      </c>
      <c r="E42" s="63" t="s">
        <v>19</v>
      </c>
      <c r="F42" s="63" t="s">
        <v>114</v>
      </c>
      <c r="G42" s="10"/>
      <c r="H42" s="63"/>
      <c r="I42" s="11">
        <v>5</v>
      </c>
      <c r="J42" s="86"/>
      <c r="K42" s="86"/>
      <c r="L42" s="11"/>
      <c r="M42" s="11"/>
      <c r="N42" s="11"/>
      <c r="O42" s="11"/>
      <c r="P42" s="11"/>
      <c r="Q42" s="11"/>
      <c r="R42" s="11"/>
      <c r="S42" s="83">
        <v>0.5</v>
      </c>
      <c r="T42" s="15">
        <f t="shared" ref="T42:T47" si="8">SUM(I42:S42)</f>
        <v>5.5</v>
      </c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spans="2:43" x14ac:dyDescent="0.25">
      <c r="B43" s="78" t="s">
        <v>205</v>
      </c>
      <c r="C43" s="23" t="s">
        <v>205</v>
      </c>
      <c r="D43" s="62" t="s">
        <v>115</v>
      </c>
      <c r="E43" s="63" t="s">
        <v>19</v>
      </c>
      <c r="F43" s="63" t="s">
        <v>116</v>
      </c>
      <c r="G43" s="10" t="s">
        <v>20</v>
      </c>
      <c r="H43" s="63"/>
      <c r="I43" s="11">
        <v>4</v>
      </c>
      <c r="J43" s="86"/>
      <c r="K43" s="86"/>
      <c r="L43" s="11"/>
      <c r="M43" s="11"/>
      <c r="N43" s="11"/>
      <c r="O43" s="11"/>
      <c r="P43" s="11"/>
      <c r="Q43" s="11"/>
      <c r="R43" s="11"/>
      <c r="S43" s="83">
        <v>0.5</v>
      </c>
      <c r="T43" s="15">
        <f t="shared" si="8"/>
        <v>4.5</v>
      </c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</row>
    <row r="44" spans="2:43" x14ac:dyDescent="0.25">
      <c r="B44" s="78" t="s">
        <v>212</v>
      </c>
      <c r="C44" s="23"/>
      <c r="D44" s="62" t="s">
        <v>286</v>
      </c>
      <c r="E44" s="63" t="s">
        <v>19</v>
      </c>
      <c r="F44" s="63" t="s">
        <v>287</v>
      </c>
      <c r="G44" s="10" t="s">
        <v>33</v>
      </c>
      <c r="H44" s="63" t="s">
        <v>288</v>
      </c>
      <c r="I44" s="86"/>
      <c r="J44" s="86"/>
      <c r="K44" s="11"/>
      <c r="L44" s="11"/>
      <c r="M44" s="11">
        <v>3</v>
      </c>
      <c r="N44" s="11"/>
      <c r="O44" s="11"/>
      <c r="P44" s="11"/>
      <c r="Q44" s="11"/>
      <c r="R44" s="11"/>
      <c r="S44" s="83">
        <v>0.5</v>
      </c>
      <c r="T44" s="15">
        <f>SUM(I44:S44)</f>
        <v>3.5</v>
      </c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2:43" x14ac:dyDescent="0.25">
      <c r="B45" s="78" t="s">
        <v>212</v>
      </c>
      <c r="C45" s="23" t="s">
        <v>212</v>
      </c>
      <c r="D45" s="62" t="s">
        <v>201</v>
      </c>
      <c r="E45" s="63" t="s">
        <v>19</v>
      </c>
      <c r="F45" s="63" t="s">
        <v>202</v>
      </c>
      <c r="G45" s="10" t="s">
        <v>203</v>
      </c>
      <c r="H45" s="63" t="s">
        <v>165</v>
      </c>
      <c r="I45" s="86"/>
      <c r="J45" s="86"/>
      <c r="K45" s="11">
        <v>3</v>
      </c>
      <c r="L45" s="11"/>
      <c r="M45" s="11"/>
      <c r="N45" s="11"/>
      <c r="O45" s="11"/>
      <c r="P45" s="11"/>
      <c r="Q45" s="11"/>
      <c r="R45" s="11"/>
      <c r="S45" s="83">
        <v>0.5</v>
      </c>
      <c r="T45" s="15">
        <f>SUM(I45:S45)</f>
        <v>3.5</v>
      </c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spans="2:43" x14ac:dyDescent="0.25">
      <c r="B46" s="78" t="s">
        <v>212</v>
      </c>
      <c r="C46" s="23" t="s">
        <v>212</v>
      </c>
      <c r="D46" s="62" t="s">
        <v>117</v>
      </c>
      <c r="E46" s="63" t="s">
        <v>118</v>
      </c>
      <c r="F46" s="63" t="s">
        <v>119</v>
      </c>
      <c r="G46" s="10" t="s">
        <v>17</v>
      </c>
      <c r="H46" s="63"/>
      <c r="I46" s="11">
        <v>3</v>
      </c>
      <c r="J46" s="86"/>
      <c r="K46" s="86"/>
      <c r="L46" s="11"/>
      <c r="M46" s="11"/>
      <c r="N46" s="11"/>
      <c r="O46" s="11"/>
      <c r="P46" s="11"/>
      <c r="Q46" s="11"/>
      <c r="R46" s="11"/>
      <c r="S46" s="83">
        <v>0.5</v>
      </c>
      <c r="T46" s="15">
        <f t="shared" si="8"/>
        <v>3.5</v>
      </c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spans="2:43" x14ac:dyDescent="0.25">
      <c r="B47" s="78" t="s">
        <v>289</v>
      </c>
      <c r="C47" s="23" t="s">
        <v>263</v>
      </c>
      <c r="D47" s="62" t="s">
        <v>204</v>
      </c>
      <c r="E47" s="63" t="s">
        <v>19</v>
      </c>
      <c r="F47" s="63" t="s">
        <v>114</v>
      </c>
      <c r="G47" s="10"/>
      <c r="H47" s="63"/>
      <c r="I47" s="86"/>
      <c r="J47" s="86"/>
      <c r="K47" s="11">
        <v>2</v>
      </c>
      <c r="L47" s="11"/>
      <c r="M47" s="11"/>
      <c r="N47" s="11"/>
      <c r="O47" s="11"/>
      <c r="P47" s="11"/>
      <c r="Q47" s="11"/>
      <c r="R47" s="11"/>
      <c r="S47" s="83">
        <v>0.5</v>
      </c>
      <c r="T47" s="15">
        <f t="shared" si="8"/>
        <v>2.5</v>
      </c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</row>
    <row r="48" spans="2:43" x14ac:dyDescent="0.25">
      <c r="B48" s="78"/>
      <c r="C48" s="23"/>
      <c r="D48" s="9"/>
      <c r="E48" s="9"/>
      <c r="F48" s="9"/>
      <c r="G48" s="10"/>
      <c r="H48" s="9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83"/>
      <c r="T48" s="15">
        <f t="shared" ref="T48" si="9">SUM(I48:S48)</f>
        <v>0</v>
      </c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2:43" x14ac:dyDescent="0.25">
      <c r="D49" s="25"/>
      <c r="E49" s="2"/>
      <c r="F49" s="2"/>
      <c r="G49" s="4"/>
      <c r="H49" s="2"/>
      <c r="I49" s="3"/>
      <c r="J49" s="3"/>
      <c r="K49" s="3"/>
      <c r="L49" s="3"/>
      <c r="M49" s="3"/>
      <c r="N49" s="3"/>
      <c r="O49" s="3"/>
      <c r="P49" s="3"/>
      <c r="Q49" s="3"/>
      <c r="R49" s="3"/>
      <c r="S49" s="81"/>
      <c r="T49" s="16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</row>
    <row r="50" spans="2:43" x14ac:dyDescent="0.25">
      <c r="D50" s="5" t="s">
        <v>7</v>
      </c>
      <c r="E50" s="2"/>
      <c r="F50" s="2"/>
      <c r="G50" s="4"/>
      <c r="H50" s="2"/>
      <c r="I50" s="3"/>
      <c r="J50" s="3"/>
      <c r="K50" s="3"/>
      <c r="L50" s="3"/>
      <c r="M50" s="3"/>
      <c r="N50" s="3"/>
      <c r="O50" s="3"/>
      <c r="P50" s="3"/>
      <c r="Q50" s="3"/>
      <c r="R50" s="3"/>
      <c r="S50" s="81"/>
      <c r="T50" s="16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  <row r="51" spans="2:43" x14ac:dyDescent="0.25">
      <c r="B51" s="72" t="s">
        <v>34</v>
      </c>
      <c r="C51" s="69" t="s">
        <v>41</v>
      </c>
      <c r="D51" s="26" t="s">
        <v>0</v>
      </c>
      <c r="E51" s="8" t="s">
        <v>26</v>
      </c>
      <c r="F51" s="8" t="s">
        <v>27</v>
      </c>
      <c r="G51" s="7" t="s">
        <v>28</v>
      </c>
      <c r="H51" s="8" t="s">
        <v>31</v>
      </c>
      <c r="I51" s="12" t="s">
        <v>21</v>
      </c>
      <c r="J51" s="12" t="s">
        <v>22</v>
      </c>
      <c r="K51" s="12" t="s">
        <v>23</v>
      </c>
      <c r="L51" s="12" t="s">
        <v>24</v>
      </c>
      <c r="M51" s="12" t="s">
        <v>25</v>
      </c>
      <c r="N51" s="12"/>
      <c r="O51" s="12"/>
      <c r="P51" s="12"/>
      <c r="Q51" s="12"/>
      <c r="R51" s="12"/>
      <c r="S51" s="82"/>
      <c r="T51" s="12" t="s">
        <v>29</v>
      </c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</row>
    <row r="52" spans="2:43" x14ac:dyDescent="0.25">
      <c r="B52" s="78" t="s">
        <v>21</v>
      </c>
      <c r="C52" s="23" t="s">
        <v>23</v>
      </c>
      <c r="D52" s="9" t="s">
        <v>207</v>
      </c>
      <c r="E52" s="9" t="s">
        <v>11</v>
      </c>
      <c r="F52" s="9" t="s">
        <v>208</v>
      </c>
      <c r="G52" s="39" t="s">
        <v>66</v>
      </c>
      <c r="H52" s="9" t="s">
        <v>32</v>
      </c>
      <c r="I52" s="86"/>
      <c r="J52" s="86"/>
      <c r="K52" s="11">
        <v>10</v>
      </c>
      <c r="L52" s="11">
        <v>10</v>
      </c>
      <c r="M52" s="11">
        <v>10</v>
      </c>
      <c r="N52" s="11"/>
      <c r="O52" s="11"/>
      <c r="P52" s="11"/>
      <c r="Q52" s="11"/>
      <c r="R52" s="11"/>
      <c r="S52" s="83">
        <v>1.5</v>
      </c>
      <c r="T52" s="15">
        <f>SUM(I52:S52)</f>
        <v>31.5</v>
      </c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</row>
    <row r="53" spans="2:43" x14ac:dyDescent="0.25">
      <c r="B53" s="78" t="s">
        <v>22</v>
      </c>
      <c r="C53" s="23" t="s">
        <v>21</v>
      </c>
      <c r="D53" s="9" t="s">
        <v>88</v>
      </c>
      <c r="E53" s="9" t="s">
        <v>13</v>
      </c>
      <c r="F53" s="9" t="s">
        <v>16</v>
      </c>
      <c r="G53" s="39" t="s">
        <v>17</v>
      </c>
      <c r="H53" s="9" t="s">
        <v>63</v>
      </c>
      <c r="I53" s="80">
        <v>8</v>
      </c>
      <c r="J53" s="11">
        <v>10</v>
      </c>
      <c r="K53" s="86"/>
      <c r="L53" s="11">
        <v>4</v>
      </c>
      <c r="M53" s="11">
        <v>6</v>
      </c>
      <c r="N53" s="11"/>
      <c r="O53" s="11"/>
      <c r="P53" s="11"/>
      <c r="Q53" s="11"/>
      <c r="R53" s="11"/>
      <c r="S53" s="83">
        <v>2</v>
      </c>
      <c r="T53" s="15">
        <f>SUM(I53:S53)</f>
        <v>30</v>
      </c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</row>
    <row r="54" spans="2:43" x14ac:dyDescent="0.25">
      <c r="B54" s="78" t="s">
        <v>23</v>
      </c>
      <c r="C54" s="23" t="s">
        <v>24</v>
      </c>
      <c r="D54" s="9" t="s">
        <v>130</v>
      </c>
      <c r="E54" s="9" t="s">
        <v>11</v>
      </c>
      <c r="F54" s="9" t="s">
        <v>37</v>
      </c>
      <c r="G54" s="39" t="s">
        <v>131</v>
      </c>
      <c r="H54" s="9" t="s">
        <v>32</v>
      </c>
      <c r="I54" s="11">
        <v>3</v>
      </c>
      <c r="J54" s="11">
        <v>8</v>
      </c>
      <c r="K54" s="86"/>
      <c r="L54" s="11">
        <v>8</v>
      </c>
      <c r="M54" s="11">
        <v>8</v>
      </c>
      <c r="N54" s="11"/>
      <c r="O54" s="11"/>
      <c r="P54" s="11"/>
      <c r="Q54" s="11"/>
      <c r="R54" s="11"/>
      <c r="S54" s="83">
        <v>2</v>
      </c>
      <c r="T54" s="15">
        <f>SUM(I54:S54)</f>
        <v>29</v>
      </c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</row>
    <row r="55" spans="2:43" x14ac:dyDescent="0.25">
      <c r="B55" s="78" t="s">
        <v>24</v>
      </c>
      <c r="C55" s="23" t="s">
        <v>22</v>
      </c>
      <c r="D55" s="9" t="s">
        <v>126</v>
      </c>
      <c r="E55" s="9" t="s">
        <v>13</v>
      </c>
      <c r="F55" s="9" t="s">
        <v>127</v>
      </c>
      <c r="G55" s="39" t="s">
        <v>71</v>
      </c>
      <c r="H55" s="9" t="s">
        <v>68</v>
      </c>
      <c r="I55" s="11">
        <v>6</v>
      </c>
      <c r="J55" s="11">
        <v>7</v>
      </c>
      <c r="K55" s="11">
        <v>8</v>
      </c>
      <c r="L55" s="86"/>
      <c r="M55" s="11">
        <v>4</v>
      </c>
      <c r="N55" s="11"/>
      <c r="O55" s="11"/>
      <c r="P55" s="11"/>
      <c r="Q55" s="11"/>
      <c r="R55" s="11"/>
      <c r="S55" s="83">
        <v>2</v>
      </c>
      <c r="T55" s="15">
        <f t="shared" ref="T55:T59" si="10">SUM(I55:S55)</f>
        <v>27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</row>
    <row r="56" spans="2:43" x14ac:dyDescent="0.25">
      <c r="B56" s="78" t="s">
        <v>25</v>
      </c>
      <c r="C56" s="23" t="s">
        <v>105</v>
      </c>
      <c r="D56" s="9" t="s">
        <v>129</v>
      </c>
      <c r="E56" s="9" t="s">
        <v>14</v>
      </c>
      <c r="F56" s="9" t="s">
        <v>89</v>
      </c>
      <c r="G56" s="39" t="s">
        <v>54</v>
      </c>
      <c r="H56" s="9" t="s">
        <v>68</v>
      </c>
      <c r="I56" s="11">
        <v>4</v>
      </c>
      <c r="J56" s="86"/>
      <c r="K56" s="86"/>
      <c r="L56" s="11">
        <v>7</v>
      </c>
      <c r="M56" s="11">
        <v>7</v>
      </c>
      <c r="N56" s="11"/>
      <c r="O56" s="11"/>
      <c r="P56" s="11"/>
      <c r="Q56" s="11"/>
      <c r="R56" s="11"/>
      <c r="S56" s="83">
        <v>1.5</v>
      </c>
      <c r="T56" s="15">
        <f>SUM(I56:S56)</f>
        <v>19.5</v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</row>
    <row r="57" spans="2:43" x14ac:dyDescent="0.25">
      <c r="B57" s="78" t="s">
        <v>46</v>
      </c>
      <c r="C57" s="23" t="s">
        <v>25</v>
      </c>
      <c r="D57" s="9" t="s">
        <v>124</v>
      </c>
      <c r="E57" s="9" t="s">
        <v>11</v>
      </c>
      <c r="F57" s="9" t="s">
        <v>37</v>
      </c>
      <c r="G57" s="39" t="s">
        <v>125</v>
      </c>
      <c r="H57" s="9" t="s">
        <v>32</v>
      </c>
      <c r="I57" s="11">
        <v>7</v>
      </c>
      <c r="J57" s="86"/>
      <c r="K57" s="86"/>
      <c r="L57" s="11">
        <v>5</v>
      </c>
      <c r="M57" s="11"/>
      <c r="N57" s="11"/>
      <c r="O57" s="11"/>
      <c r="P57" s="11"/>
      <c r="Q57" s="11"/>
      <c r="R57" s="11"/>
      <c r="S57" s="83">
        <v>1</v>
      </c>
      <c r="T57" s="15">
        <f>SUM(I57:S57)</f>
        <v>13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</row>
    <row r="58" spans="2:43" x14ac:dyDescent="0.25">
      <c r="B58" s="78" t="s">
        <v>46</v>
      </c>
      <c r="C58" s="23" t="s">
        <v>25</v>
      </c>
      <c r="D58" s="9" t="s">
        <v>128</v>
      </c>
      <c r="E58" s="9" t="s">
        <v>11</v>
      </c>
      <c r="F58" s="9" t="s">
        <v>37</v>
      </c>
      <c r="G58" s="39" t="s">
        <v>64</v>
      </c>
      <c r="H58" s="9" t="s">
        <v>32</v>
      </c>
      <c r="I58" s="11">
        <v>5</v>
      </c>
      <c r="J58" s="86"/>
      <c r="K58" s="11">
        <v>7</v>
      </c>
      <c r="L58" s="86"/>
      <c r="M58" s="11"/>
      <c r="N58" s="11"/>
      <c r="O58" s="11"/>
      <c r="P58" s="11"/>
      <c r="Q58" s="11"/>
      <c r="R58" s="11"/>
      <c r="S58" s="83">
        <v>1</v>
      </c>
      <c r="T58" s="15">
        <f t="shared" si="10"/>
        <v>13</v>
      </c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</row>
    <row r="59" spans="2:43" x14ac:dyDescent="0.25">
      <c r="B59" s="78" t="s">
        <v>120</v>
      </c>
      <c r="C59" s="23" t="s">
        <v>120</v>
      </c>
      <c r="D59" s="9" t="s">
        <v>122</v>
      </c>
      <c r="E59" s="9" t="s">
        <v>11</v>
      </c>
      <c r="F59" s="9" t="s">
        <v>123</v>
      </c>
      <c r="G59" s="39" t="s">
        <v>17</v>
      </c>
      <c r="H59" s="9" t="s">
        <v>63</v>
      </c>
      <c r="I59" s="11">
        <v>10</v>
      </c>
      <c r="J59" s="86"/>
      <c r="K59" s="86"/>
      <c r="L59" s="11"/>
      <c r="M59" s="11"/>
      <c r="N59" s="11"/>
      <c r="O59" s="11"/>
      <c r="P59" s="11"/>
      <c r="Q59" s="11"/>
      <c r="R59" s="11"/>
      <c r="S59" s="83">
        <v>0.5</v>
      </c>
      <c r="T59" s="15">
        <f t="shared" si="10"/>
        <v>10.5</v>
      </c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</row>
    <row r="60" spans="2:43" x14ac:dyDescent="0.25">
      <c r="B60" s="78" t="s">
        <v>121</v>
      </c>
      <c r="C60" s="23" t="s">
        <v>121</v>
      </c>
      <c r="D60" s="9" t="s">
        <v>264</v>
      </c>
      <c r="E60" s="9" t="s">
        <v>15</v>
      </c>
      <c r="F60" s="9" t="s">
        <v>265</v>
      </c>
      <c r="G60" s="39" t="s">
        <v>36</v>
      </c>
      <c r="H60" s="9" t="s">
        <v>199</v>
      </c>
      <c r="I60" s="86"/>
      <c r="J60" s="86"/>
      <c r="K60" s="11"/>
      <c r="L60" s="11">
        <v>6</v>
      </c>
      <c r="M60" s="11"/>
      <c r="N60" s="11"/>
      <c r="O60" s="11"/>
      <c r="P60" s="11"/>
      <c r="Q60" s="11"/>
      <c r="R60" s="11"/>
      <c r="S60" s="83">
        <v>0.5</v>
      </c>
      <c r="T60" s="15">
        <f>SUM(I60:S60)</f>
        <v>6.5</v>
      </c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</row>
    <row r="61" spans="2:43" x14ac:dyDescent="0.25">
      <c r="B61" s="78" t="s">
        <v>121</v>
      </c>
      <c r="C61" s="23" t="s">
        <v>121</v>
      </c>
      <c r="D61" s="9" t="s">
        <v>113</v>
      </c>
      <c r="E61" s="9" t="s">
        <v>209</v>
      </c>
      <c r="F61" s="9" t="s">
        <v>210</v>
      </c>
      <c r="G61" s="39" t="s">
        <v>84</v>
      </c>
      <c r="H61" s="9"/>
      <c r="I61" s="86"/>
      <c r="J61" s="86"/>
      <c r="K61" s="11">
        <v>6</v>
      </c>
      <c r="L61" s="11"/>
      <c r="M61" s="11"/>
      <c r="N61" s="11"/>
      <c r="O61" s="11"/>
      <c r="P61" s="11"/>
      <c r="Q61" s="11"/>
      <c r="R61" s="11"/>
      <c r="S61" s="83">
        <v>0.5</v>
      </c>
      <c r="T61" s="15">
        <f>SUM(I61:S61)</f>
        <v>6.5</v>
      </c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</row>
    <row r="62" spans="2:43" x14ac:dyDescent="0.25">
      <c r="B62" s="78" t="s">
        <v>212</v>
      </c>
      <c r="C62" s="23"/>
      <c r="D62" s="9" t="s">
        <v>290</v>
      </c>
      <c r="E62" s="9" t="s">
        <v>13</v>
      </c>
      <c r="F62" s="9" t="s">
        <v>291</v>
      </c>
      <c r="G62" s="39" t="s">
        <v>67</v>
      </c>
      <c r="H62" s="9"/>
      <c r="I62" s="86"/>
      <c r="J62" s="86"/>
      <c r="K62" s="11"/>
      <c r="L62" s="11"/>
      <c r="M62" s="11">
        <v>5</v>
      </c>
      <c r="N62" s="11"/>
      <c r="O62" s="11"/>
      <c r="P62" s="11"/>
      <c r="Q62" s="11"/>
      <c r="R62" s="11"/>
      <c r="S62" s="83">
        <v>0.5</v>
      </c>
      <c r="T62" s="15">
        <f>SUM(I62:S62)</f>
        <v>5.5</v>
      </c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</row>
    <row r="63" spans="2:43" x14ac:dyDescent="0.25">
      <c r="B63" s="78" t="s">
        <v>212</v>
      </c>
      <c r="C63" s="23" t="s">
        <v>212</v>
      </c>
      <c r="D63" s="9" t="s">
        <v>211</v>
      </c>
      <c r="E63" s="9" t="s">
        <v>209</v>
      </c>
      <c r="F63" s="9" t="s">
        <v>210</v>
      </c>
      <c r="G63" s="39" t="s">
        <v>84</v>
      </c>
      <c r="H63" s="9"/>
      <c r="I63" s="86"/>
      <c r="J63" s="86"/>
      <c r="K63" s="11">
        <v>5</v>
      </c>
      <c r="L63" s="11"/>
      <c r="M63" s="11"/>
      <c r="N63" s="11"/>
      <c r="O63" s="11"/>
      <c r="P63" s="11"/>
      <c r="Q63" s="11"/>
      <c r="R63" s="11"/>
      <c r="S63" s="83">
        <v>0.5</v>
      </c>
      <c r="T63" s="15">
        <f>SUM(I63:S63)</f>
        <v>5.5</v>
      </c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</row>
    <row r="64" spans="2:43" x14ac:dyDescent="0.25">
      <c r="B64" s="78" t="s">
        <v>263</v>
      </c>
      <c r="C64" s="23"/>
      <c r="D64" s="9" t="s">
        <v>292</v>
      </c>
      <c r="E64" s="9" t="s">
        <v>13</v>
      </c>
      <c r="F64" s="9" t="s">
        <v>291</v>
      </c>
      <c r="G64" s="39" t="s">
        <v>67</v>
      </c>
      <c r="H64" s="9"/>
      <c r="I64" s="86"/>
      <c r="J64" s="86"/>
      <c r="K64" s="11"/>
      <c r="L64" s="11"/>
      <c r="M64" s="11">
        <v>3</v>
      </c>
      <c r="N64" s="11"/>
      <c r="O64" s="11"/>
      <c r="P64" s="11"/>
      <c r="Q64" s="11"/>
      <c r="R64" s="11"/>
      <c r="S64" s="83">
        <v>0.5</v>
      </c>
      <c r="T64" s="15">
        <f>SUM(I64:S64)</f>
        <v>3.5</v>
      </c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</row>
    <row r="65" spans="2:43" x14ac:dyDescent="0.25">
      <c r="B65" s="78" t="s">
        <v>289</v>
      </c>
      <c r="C65" s="23"/>
      <c r="D65" s="9" t="s">
        <v>293</v>
      </c>
      <c r="E65" s="9" t="s">
        <v>12</v>
      </c>
      <c r="F65" s="9" t="s">
        <v>294</v>
      </c>
      <c r="G65" s="39" t="s">
        <v>295</v>
      </c>
      <c r="H65" s="9"/>
      <c r="I65" s="86"/>
      <c r="J65" s="86"/>
      <c r="K65" s="11"/>
      <c r="L65" s="11"/>
      <c r="M65" s="11">
        <v>2</v>
      </c>
      <c r="N65" s="11"/>
      <c r="O65" s="11"/>
      <c r="P65" s="11"/>
      <c r="Q65" s="11"/>
      <c r="R65" s="11"/>
      <c r="S65" s="83">
        <v>0.5</v>
      </c>
      <c r="T65" s="15">
        <f>SUM(I65:S65)</f>
        <v>2.5</v>
      </c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</row>
    <row r="66" spans="2:43" x14ac:dyDescent="0.25">
      <c r="B66" s="78" t="s">
        <v>289</v>
      </c>
      <c r="C66" s="23" t="s">
        <v>206</v>
      </c>
      <c r="D66" s="9" t="s">
        <v>72</v>
      </c>
      <c r="E66" s="9" t="s">
        <v>19</v>
      </c>
      <c r="F66" s="9" t="s">
        <v>90</v>
      </c>
      <c r="G66" s="39" t="s">
        <v>83</v>
      </c>
      <c r="H66" s="9" t="s">
        <v>68</v>
      </c>
      <c r="I66" s="11">
        <v>2</v>
      </c>
      <c r="J66" s="86"/>
      <c r="K66" s="86"/>
      <c r="L66" s="11"/>
      <c r="M66" s="11"/>
      <c r="N66" s="11"/>
      <c r="O66" s="11"/>
      <c r="P66" s="11"/>
      <c r="Q66" s="11"/>
      <c r="R66" s="11"/>
      <c r="S66" s="83">
        <v>0.5</v>
      </c>
      <c r="T66" s="15">
        <f t="shared" ref="T66:T68" si="11">SUM(I66:S66)</f>
        <v>2.5</v>
      </c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</row>
    <row r="67" spans="2:43" x14ac:dyDescent="0.25">
      <c r="B67" s="78" t="s">
        <v>296</v>
      </c>
      <c r="C67" s="23" t="s">
        <v>263</v>
      </c>
      <c r="D67" s="9" t="s">
        <v>132</v>
      </c>
      <c r="E67" s="9" t="s">
        <v>11</v>
      </c>
      <c r="F67" s="9" t="s">
        <v>133</v>
      </c>
      <c r="G67" s="39" t="s">
        <v>64</v>
      </c>
      <c r="H67" s="9" t="s">
        <v>32</v>
      </c>
      <c r="I67" s="11">
        <v>1</v>
      </c>
      <c r="J67" s="86"/>
      <c r="K67" s="86"/>
      <c r="L67" s="11"/>
      <c r="M67" s="11"/>
      <c r="N67" s="11"/>
      <c r="O67" s="11"/>
      <c r="P67" s="11"/>
      <c r="Q67" s="11"/>
      <c r="R67" s="11"/>
      <c r="S67" s="83">
        <v>0.5</v>
      </c>
      <c r="T67" s="15">
        <f t="shared" si="11"/>
        <v>1.5</v>
      </c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</row>
    <row r="68" spans="2:43" x14ac:dyDescent="0.25">
      <c r="B68" s="19"/>
      <c r="C68" s="23"/>
      <c r="D68" s="38"/>
      <c r="E68" s="38"/>
      <c r="F68" s="38"/>
      <c r="G68" s="39"/>
      <c r="H68" s="38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83"/>
      <c r="T68" s="15">
        <f t="shared" si="11"/>
        <v>0</v>
      </c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</row>
    <row r="69" spans="2:43" x14ac:dyDescent="0.25">
      <c r="D69" s="25"/>
      <c r="E69" s="2"/>
      <c r="F69" s="2"/>
      <c r="G69" s="4"/>
      <c r="H69" s="2"/>
      <c r="I69" s="3"/>
      <c r="J69" s="3"/>
      <c r="K69" s="3"/>
      <c r="L69" s="3"/>
      <c r="M69" s="3"/>
      <c r="N69" s="3"/>
      <c r="O69" s="3"/>
      <c r="P69" s="3"/>
      <c r="Q69" s="3"/>
      <c r="R69" s="3"/>
      <c r="S69" s="81"/>
      <c r="T69" s="16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</row>
    <row r="70" spans="2:43" x14ac:dyDescent="0.25">
      <c r="D70" s="5" t="s">
        <v>4</v>
      </c>
      <c r="E70" s="2"/>
      <c r="F70" s="2"/>
      <c r="G70" s="4"/>
      <c r="H70" s="2"/>
      <c r="I70" s="3"/>
      <c r="J70" s="3"/>
      <c r="K70" s="3"/>
      <c r="L70" s="3"/>
      <c r="M70" s="3"/>
      <c r="N70" s="3"/>
      <c r="O70" s="3"/>
      <c r="P70" s="3"/>
      <c r="Q70" s="3"/>
      <c r="R70" s="3"/>
      <c r="S70" s="81"/>
      <c r="T70" s="16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</row>
    <row r="71" spans="2:43" x14ac:dyDescent="0.25">
      <c r="B71" s="72" t="s">
        <v>34</v>
      </c>
      <c r="C71" s="69" t="s">
        <v>41</v>
      </c>
      <c r="D71" s="26" t="s">
        <v>0</v>
      </c>
      <c r="E71" s="8" t="s">
        <v>26</v>
      </c>
      <c r="F71" s="8" t="s">
        <v>27</v>
      </c>
      <c r="G71" s="7" t="s">
        <v>28</v>
      </c>
      <c r="H71" s="8" t="s">
        <v>31</v>
      </c>
      <c r="I71" s="12" t="s">
        <v>21</v>
      </c>
      <c r="J71" s="12" t="s">
        <v>22</v>
      </c>
      <c r="K71" s="12" t="s">
        <v>23</v>
      </c>
      <c r="L71" s="12" t="s">
        <v>24</v>
      </c>
      <c r="M71" s="12" t="s">
        <v>25</v>
      </c>
      <c r="N71" s="12"/>
      <c r="O71" s="12"/>
      <c r="P71" s="12"/>
      <c r="Q71" s="12"/>
      <c r="R71" s="12"/>
      <c r="S71" s="82"/>
      <c r="T71" s="12" t="s">
        <v>29</v>
      </c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</row>
    <row r="72" spans="2:43" x14ac:dyDescent="0.25">
      <c r="B72" s="79" t="s">
        <v>21</v>
      </c>
      <c r="C72" s="23" t="s">
        <v>21</v>
      </c>
      <c r="D72" s="38" t="s">
        <v>138</v>
      </c>
      <c r="E72" s="38" t="s">
        <v>11</v>
      </c>
      <c r="F72" s="38" t="s">
        <v>37</v>
      </c>
      <c r="G72" s="39" t="s">
        <v>33</v>
      </c>
      <c r="H72" s="38" t="s">
        <v>32</v>
      </c>
      <c r="I72" s="86"/>
      <c r="J72" s="11">
        <v>8</v>
      </c>
      <c r="K72" s="11">
        <v>8</v>
      </c>
      <c r="L72" s="11">
        <v>7</v>
      </c>
      <c r="M72" s="11">
        <v>8</v>
      </c>
      <c r="N72" s="11"/>
      <c r="O72" s="11"/>
      <c r="P72" s="11"/>
      <c r="Q72" s="11"/>
      <c r="R72" s="11"/>
      <c r="S72" s="83">
        <v>2</v>
      </c>
      <c r="T72" s="15">
        <f>SUM(I72:S72)</f>
        <v>33</v>
      </c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</row>
    <row r="73" spans="2:43" x14ac:dyDescent="0.25">
      <c r="B73" s="78" t="s">
        <v>22</v>
      </c>
      <c r="C73" s="23" t="s">
        <v>23</v>
      </c>
      <c r="D73" s="13" t="s">
        <v>266</v>
      </c>
      <c r="E73" s="13" t="s">
        <v>11</v>
      </c>
      <c r="F73" s="13" t="s">
        <v>37</v>
      </c>
      <c r="G73" s="14" t="s">
        <v>267</v>
      </c>
      <c r="H73" s="13" t="s">
        <v>32</v>
      </c>
      <c r="I73" s="86"/>
      <c r="J73" s="86"/>
      <c r="K73" s="11"/>
      <c r="L73" s="11">
        <v>10</v>
      </c>
      <c r="M73" s="11">
        <v>10</v>
      </c>
      <c r="N73" s="11"/>
      <c r="O73" s="11"/>
      <c r="P73" s="11"/>
      <c r="Q73" s="11"/>
      <c r="R73" s="11"/>
      <c r="S73" s="83">
        <v>1</v>
      </c>
      <c r="T73" s="15">
        <f>SUM(I73:S73)</f>
        <v>21</v>
      </c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</row>
    <row r="74" spans="2:43" x14ac:dyDescent="0.25">
      <c r="B74" s="79" t="s">
        <v>23</v>
      </c>
      <c r="C74" s="23" t="s">
        <v>22</v>
      </c>
      <c r="D74" s="38" t="s">
        <v>132</v>
      </c>
      <c r="E74" s="38" t="s">
        <v>11</v>
      </c>
      <c r="F74" s="38" t="s">
        <v>133</v>
      </c>
      <c r="G74" s="39" t="s">
        <v>64</v>
      </c>
      <c r="H74" s="38" t="s">
        <v>32</v>
      </c>
      <c r="I74" s="86"/>
      <c r="J74" s="86"/>
      <c r="K74" s="11">
        <v>10</v>
      </c>
      <c r="L74" s="11">
        <v>8</v>
      </c>
      <c r="M74" s="11"/>
      <c r="N74" s="11"/>
      <c r="O74" s="11"/>
      <c r="P74" s="11"/>
      <c r="Q74" s="11"/>
      <c r="R74" s="11"/>
      <c r="S74" s="83">
        <v>1</v>
      </c>
      <c r="T74" s="15">
        <f>SUM(I74:S74)</f>
        <v>19</v>
      </c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</row>
    <row r="75" spans="2:43" x14ac:dyDescent="0.25">
      <c r="B75" s="78" t="s">
        <v>24</v>
      </c>
      <c r="C75" s="23" t="s">
        <v>23</v>
      </c>
      <c r="D75" s="9" t="s">
        <v>168</v>
      </c>
      <c r="E75" s="9" t="s">
        <v>11</v>
      </c>
      <c r="F75" s="9" t="s">
        <v>37</v>
      </c>
      <c r="G75" s="10" t="s">
        <v>30</v>
      </c>
      <c r="H75" s="9" t="s">
        <v>165</v>
      </c>
      <c r="I75" s="86"/>
      <c r="J75" s="11">
        <v>10</v>
      </c>
      <c r="K75" s="86"/>
      <c r="L75" s="11"/>
      <c r="M75" s="11"/>
      <c r="N75" s="11"/>
      <c r="O75" s="11"/>
      <c r="P75" s="11"/>
      <c r="Q75" s="11"/>
      <c r="R75" s="11"/>
      <c r="S75" s="83">
        <v>0.5</v>
      </c>
      <c r="T75" s="15">
        <f>SUM(I75:S75)</f>
        <v>10.5</v>
      </c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</row>
    <row r="76" spans="2:43" x14ac:dyDescent="0.25">
      <c r="B76" s="78" t="s">
        <v>24</v>
      </c>
      <c r="C76" s="23" t="s">
        <v>23</v>
      </c>
      <c r="D76" s="9" t="s">
        <v>134</v>
      </c>
      <c r="E76" s="9" t="s">
        <v>86</v>
      </c>
      <c r="F76" s="9" t="s">
        <v>87</v>
      </c>
      <c r="G76" s="10" t="s">
        <v>20</v>
      </c>
      <c r="H76" s="9" t="s">
        <v>68</v>
      </c>
      <c r="I76" s="11">
        <v>10</v>
      </c>
      <c r="J76" s="86"/>
      <c r="K76" s="86"/>
      <c r="L76" s="11"/>
      <c r="M76" s="11"/>
      <c r="N76" s="11"/>
      <c r="O76" s="11"/>
      <c r="P76" s="11"/>
      <c r="Q76" s="11"/>
      <c r="R76" s="11"/>
      <c r="S76" s="83">
        <v>0.5</v>
      </c>
      <c r="T76" s="15">
        <f t="shared" ref="T76" si="12">SUM(I76:S76)</f>
        <v>10.5</v>
      </c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</row>
    <row r="77" spans="2:43" x14ac:dyDescent="0.25">
      <c r="B77" s="79" t="s">
        <v>46</v>
      </c>
      <c r="C77" s="23"/>
      <c r="D77" s="38" t="s">
        <v>297</v>
      </c>
      <c r="E77" s="38" t="s">
        <v>11</v>
      </c>
      <c r="F77" s="38" t="s">
        <v>37</v>
      </c>
      <c r="G77" s="39" t="s">
        <v>298</v>
      </c>
      <c r="H77" s="38"/>
      <c r="I77" s="86"/>
      <c r="J77" s="86"/>
      <c r="K77" s="11"/>
      <c r="L77" s="11"/>
      <c r="M77" s="11">
        <v>7</v>
      </c>
      <c r="N77" s="11"/>
      <c r="O77" s="11"/>
      <c r="P77" s="11"/>
      <c r="Q77" s="11"/>
      <c r="R77" s="11"/>
      <c r="S77" s="83">
        <v>0.5</v>
      </c>
      <c r="T77" s="15">
        <f>SUM(I77:S77)</f>
        <v>7.5</v>
      </c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</row>
    <row r="78" spans="2:43" x14ac:dyDescent="0.25">
      <c r="B78" s="79" t="s">
        <v>46</v>
      </c>
      <c r="C78" s="23" t="s">
        <v>46</v>
      </c>
      <c r="D78" s="38" t="s">
        <v>213</v>
      </c>
      <c r="E78" s="38" t="s">
        <v>11</v>
      </c>
      <c r="F78" s="38" t="s">
        <v>37</v>
      </c>
      <c r="G78" s="39" t="s">
        <v>33</v>
      </c>
      <c r="H78" s="38" t="s">
        <v>165</v>
      </c>
      <c r="I78" s="86"/>
      <c r="J78" s="86"/>
      <c r="K78" s="11">
        <v>7</v>
      </c>
      <c r="L78" s="11"/>
      <c r="M78" s="11"/>
      <c r="N78" s="11"/>
      <c r="O78" s="11"/>
      <c r="P78" s="11"/>
      <c r="Q78" s="11"/>
      <c r="R78" s="11"/>
      <c r="S78" s="83">
        <v>0.5</v>
      </c>
      <c r="T78" s="15">
        <f t="shared" ref="T78:T79" si="13">SUM(I78:S78)</f>
        <v>7.5</v>
      </c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</row>
    <row r="79" spans="2:43" x14ac:dyDescent="0.25">
      <c r="B79" s="19"/>
      <c r="C79" s="23"/>
      <c r="D79" s="38"/>
      <c r="E79" s="38"/>
      <c r="F79" s="38"/>
      <c r="G79" s="39"/>
      <c r="H79" s="38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83"/>
      <c r="T79" s="15">
        <f t="shared" si="13"/>
        <v>0</v>
      </c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</row>
    <row r="80" spans="2:43" x14ac:dyDescent="0.25">
      <c r="D80" s="25"/>
      <c r="E80" s="2"/>
      <c r="F80" s="2"/>
      <c r="G80" s="4"/>
      <c r="H80" s="2"/>
      <c r="I80" s="3"/>
      <c r="J80" s="3"/>
      <c r="K80" s="3"/>
      <c r="L80" s="3"/>
      <c r="M80" s="3"/>
      <c r="N80" s="3"/>
      <c r="O80" s="3"/>
      <c r="P80" s="3"/>
      <c r="Q80" s="3"/>
      <c r="R80" s="3"/>
      <c r="S80" s="81"/>
      <c r="T80" s="16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</row>
    <row r="81" spans="2:43" x14ac:dyDescent="0.25">
      <c r="D81" s="5" t="s">
        <v>2</v>
      </c>
      <c r="E81" s="2"/>
      <c r="F81" s="2"/>
      <c r="G81" s="4"/>
      <c r="H81" s="2"/>
      <c r="I81" s="3"/>
      <c r="J81" s="3"/>
      <c r="K81" s="3"/>
      <c r="L81" s="3"/>
      <c r="M81" s="3"/>
      <c r="N81" s="3"/>
      <c r="O81" s="3"/>
      <c r="P81" s="3"/>
      <c r="Q81" s="3"/>
      <c r="R81" s="3"/>
      <c r="S81" s="81"/>
      <c r="T81" s="16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</row>
    <row r="82" spans="2:43" x14ac:dyDescent="0.25">
      <c r="B82" s="72" t="s">
        <v>34</v>
      </c>
      <c r="C82" s="69" t="s">
        <v>41</v>
      </c>
      <c r="D82" s="26" t="s">
        <v>0</v>
      </c>
      <c r="E82" s="8" t="s">
        <v>26</v>
      </c>
      <c r="F82" s="8" t="s">
        <v>27</v>
      </c>
      <c r="G82" s="7" t="s">
        <v>28</v>
      </c>
      <c r="H82" s="8" t="s">
        <v>31</v>
      </c>
      <c r="I82" s="12" t="s">
        <v>21</v>
      </c>
      <c r="J82" s="12" t="s">
        <v>22</v>
      </c>
      <c r="K82" s="12" t="s">
        <v>23</v>
      </c>
      <c r="L82" s="12" t="s">
        <v>24</v>
      </c>
      <c r="M82" s="12" t="s">
        <v>25</v>
      </c>
      <c r="N82" s="12"/>
      <c r="O82" s="12"/>
      <c r="P82" s="12"/>
      <c r="Q82" s="12"/>
      <c r="R82" s="12"/>
      <c r="S82" s="82"/>
      <c r="T82" s="12" t="s">
        <v>29</v>
      </c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</row>
    <row r="83" spans="2:43" x14ac:dyDescent="0.25">
      <c r="B83" s="78" t="s">
        <v>21</v>
      </c>
      <c r="C83" s="23" t="s">
        <v>22</v>
      </c>
      <c r="D83" s="63" t="s">
        <v>136</v>
      </c>
      <c r="E83" s="63" t="s">
        <v>11</v>
      </c>
      <c r="F83" s="63" t="s">
        <v>37</v>
      </c>
      <c r="G83" s="64" t="s">
        <v>137</v>
      </c>
      <c r="H83" s="63" t="s">
        <v>32</v>
      </c>
      <c r="I83" s="11">
        <v>8</v>
      </c>
      <c r="J83" s="11">
        <v>7</v>
      </c>
      <c r="K83" s="11">
        <v>7</v>
      </c>
      <c r="L83" s="11">
        <v>8</v>
      </c>
      <c r="M83" s="11">
        <v>10</v>
      </c>
      <c r="N83" s="11"/>
      <c r="O83" s="11"/>
      <c r="P83" s="11"/>
      <c r="Q83" s="11"/>
      <c r="R83" s="11"/>
      <c r="S83" s="83">
        <v>2.5</v>
      </c>
      <c r="T83" s="15">
        <f>SUM(I83:S83)</f>
        <v>42.5</v>
      </c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</row>
    <row r="84" spans="2:43" x14ac:dyDescent="0.25">
      <c r="B84" s="78" t="s">
        <v>22</v>
      </c>
      <c r="C84" s="23" t="s">
        <v>21</v>
      </c>
      <c r="D84" s="9" t="s">
        <v>135</v>
      </c>
      <c r="E84" s="9" t="s">
        <v>11</v>
      </c>
      <c r="F84" s="9" t="s">
        <v>37</v>
      </c>
      <c r="G84" s="10" t="s">
        <v>30</v>
      </c>
      <c r="H84" s="9" t="s">
        <v>32</v>
      </c>
      <c r="I84" s="11">
        <v>10</v>
      </c>
      <c r="J84" s="11">
        <v>6</v>
      </c>
      <c r="K84" s="11">
        <v>8</v>
      </c>
      <c r="L84" s="11">
        <v>7</v>
      </c>
      <c r="M84" s="11">
        <v>8</v>
      </c>
      <c r="N84" s="11"/>
      <c r="O84" s="11"/>
      <c r="P84" s="11"/>
      <c r="Q84" s="11"/>
      <c r="R84" s="11"/>
      <c r="S84" s="83">
        <v>2.5</v>
      </c>
      <c r="T84" s="15">
        <f t="shared" ref="T84:T94" si="14">SUM(I84:S84)</f>
        <v>41.5</v>
      </c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</row>
    <row r="85" spans="2:43" x14ac:dyDescent="0.25">
      <c r="B85" s="78" t="s">
        <v>23</v>
      </c>
      <c r="C85" s="23" t="s">
        <v>23</v>
      </c>
      <c r="D85" s="63" t="s">
        <v>171</v>
      </c>
      <c r="E85" s="63" t="s">
        <v>11</v>
      </c>
      <c r="F85" s="63" t="s">
        <v>37</v>
      </c>
      <c r="G85" s="64" t="s">
        <v>111</v>
      </c>
      <c r="H85" s="63" t="s">
        <v>32</v>
      </c>
      <c r="I85" s="86"/>
      <c r="J85" s="11">
        <v>8</v>
      </c>
      <c r="K85" s="11">
        <v>10</v>
      </c>
      <c r="L85" s="11">
        <v>10</v>
      </c>
      <c r="M85" s="86"/>
      <c r="N85" s="11"/>
      <c r="O85" s="11"/>
      <c r="P85" s="11"/>
      <c r="Q85" s="11"/>
      <c r="R85" s="11"/>
      <c r="S85" s="83">
        <v>1.5</v>
      </c>
      <c r="T85" s="15">
        <f>SUM(I85:S85)</f>
        <v>29.5</v>
      </c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</row>
    <row r="86" spans="2:43" x14ac:dyDescent="0.25">
      <c r="B86" s="78" t="s">
        <v>24</v>
      </c>
      <c r="C86" s="23" t="s">
        <v>24</v>
      </c>
      <c r="D86" s="63" t="s">
        <v>169</v>
      </c>
      <c r="E86" s="63" t="s">
        <v>86</v>
      </c>
      <c r="F86" s="63" t="s">
        <v>170</v>
      </c>
      <c r="G86" s="64" t="s">
        <v>30</v>
      </c>
      <c r="H86" s="63"/>
      <c r="I86" s="86"/>
      <c r="J86" s="11">
        <v>10</v>
      </c>
      <c r="K86" s="86"/>
      <c r="L86" s="11"/>
      <c r="M86" s="11"/>
      <c r="N86" s="11"/>
      <c r="O86" s="11"/>
      <c r="P86" s="11"/>
      <c r="Q86" s="11"/>
      <c r="R86" s="11"/>
      <c r="S86" s="83">
        <v>0.5</v>
      </c>
      <c r="T86" s="15">
        <f>SUM(I86:S86)</f>
        <v>10.5</v>
      </c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</row>
    <row r="87" spans="2:43" x14ac:dyDescent="0.25">
      <c r="B87" s="78" t="s">
        <v>25</v>
      </c>
      <c r="C87" s="23"/>
      <c r="D87" s="63" t="s">
        <v>299</v>
      </c>
      <c r="E87" s="9" t="s">
        <v>12</v>
      </c>
      <c r="F87" s="9" t="s">
        <v>300</v>
      </c>
      <c r="G87" s="64" t="s">
        <v>20</v>
      </c>
      <c r="H87" s="63" t="s">
        <v>144</v>
      </c>
      <c r="I87" s="86"/>
      <c r="J87" s="86"/>
      <c r="K87" s="11"/>
      <c r="L87" s="11"/>
      <c r="M87" s="11">
        <v>7</v>
      </c>
      <c r="N87" s="11"/>
      <c r="O87" s="11"/>
      <c r="P87" s="11"/>
      <c r="Q87" s="11"/>
      <c r="R87" s="11"/>
      <c r="S87" s="83">
        <v>0.5</v>
      </c>
      <c r="T87" s="15">
        <f>SUM(I87:S87)</f>
        <v>7.5</v>
      </c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</row>
    <row r="88" spans="2:43" x14ac:dyDescent="0.25">
      <c r="B88" s="78" t="s">
        <v>25</v>
      </c>
      <c r="C88" s="23" t="s">
        <v>25</v>
      </c>
      <c r="D88" s="63" t="s">
        <v>138</v>
      </c>
      <c r="E88" s="63" t="s">
        <v>11</v>
      </c>
      <c r="F88" s="63" t="s">
        <v>37</v>
      </c>
      <c r="G88" s="64" t="s">
        <v>33</v>
      </c>
      <c r="H88" s="63" t="s">
        <v>32</v>
      </c>
      <c r="I88" s="11">
        <v>7</v>
      </c>
      <c r="J88" s="86"/>
      <c r="K88" s="86"/>
      <c r="L88" s="11"/>
      <c r="M88" s="11"/>
      <c r="N88" s="11"/>
      <c r="O88" s="11"/>
      <c r="P88" s="11"/>
      <c r="Q88" s="11"/>
      <c r="R88" s="11"/>
      <c r="S88" s="83">
        <v>0.5</v>
      </c>
      <c r="T88" s="15">
        <f t="shared" si="14"/>
        <v>7.5</v>
      </c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</row>
    <row r="89" spans="2:43" x14ac:dyDescent="0.25">
      <c r="B89" s="78" t="s">
        <v>105</v>
      </c>
      <c r="C89" s="23"/>
      <c r="D89" s="63" t="s">
        <v>301</v>
      </c>
      <c r="E89" s="9" t="s">
        <v>302</v>
      </c>
      <c r="F89" s="9" t="s">
        <v>303</v>
      </c>
      <c r="G89" s="64" t="s">
        <v>33</v>
      </c>
      <c r="H89" s="63" t="s">
        <v>304</v>
      </c>
      <c r="I89" s="86"/>
      <c r="J89" s="86"/>
      <c r="K89" s="11"/>
      <c r="L89" s="11"/>
      <c r="M89" s="11">
        <v>6</v>
      </c>
      <c r="N89" s="11"/>
      <c r="O89" s="11"/>
      <c r="P89" s="11"/>
      <c r="Q89" s="11"/>
      <c r="R89" s="11"/>
      <c r="S89" s="83">
        <v>0.5</v>
      </c>
      <c r="T89" s="15">
        <f>SUM(I89:S89)</f>
        <v>6.5</v>
      </c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</row>
    <row r="90" spans="2:43" x14ac:dyDescent="0.25">
      <c r="B90" s="78" t="s">
        <v>105</v>
      </c>
      <c r="C90" s="23" t="s">
        <v>46</v>
      </c>
      <c r="D90" s="63" t="s">
        <v>214</v>
      </c>
      <c r="E90" s="9" t="s">
        <v>11</v>
      </c>
      <c r="F90" s="9" t="s">
        <v>37</v>
      </c>
      <c r="G90" s="64" t="s">
        <v>64</v>
      </c>
      <c r="H90" s="63" t="s">
        <v>32</v>
      </c>
      <c r="I90" s="86"/>
      <c r="J90" s="86"/>
      <c r="K90" s="11">
        <v>6</v>
      </c>
      <c r="L90" s="11"/>
      <c r="M90" s="11"/>
      <c r="N90" s="11"/>
      <c r="O90" s="11"/>
      <c r="P90" s="11"/>
      <c r="Q90" s="11"/>
      <c r="R90" s="11"/>
      <c r="S90" s="83">
        <v>0.5</v>
      </c>
      <c r="T90" s="15">
        <f>SUM(I90:S90)</f>
        <v>6.5</v>
      </c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</row>
    <row r="91" spans="2:43" x14ac:dyDescent="0.25">
      <c r="B91" s="78" t="s">
        <v>121</v>
      </c>
      <c r="C91" s="23"/>
      <c r="D91" s="63" t="s">
        <v>305</v>
      </c>
      <c r="E91" s="9" t="s">
        <v>302</v>
      </c>
      <c r="F91" s="9" t="s">
        <v>303</v>
      </c>
      <c r="G91" s="64" t="s">
        <v>33</v>
      </c>
      <c r="H91" s="63" t="s">
        <v>304</v>
      </c>
      <c r="I91" s="86"/>
      <c r="J91" s="86"/>
      <c r="K91" s="11"/>
      <c r="L91" s="11"/>
      <c r="M91" s="11">
        <v>5</v>
      </c>
      <c r="N91" s="11"/>
      <c r="O91" s="11"/>
      <c r="P91" s="11"/>
      <c r="Q91" s="11"/>
      <c r="R91" s="11"/>
      <c r="S91" s="83">
        <v>0.5</v>
      </c>
      <c r="T91" s="15">
        <f t="shared" ref="T91" si="15">SUM(I91:S91)</f>
        <v>5.5</v>
      </c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</row>
    <row r="92" spans="2:43" x14ac:dyDescent="0.25">
      <c r="B92" s="78" t="s">
        <v>121</v>
      </c>
      <c r="C92" s="23" t="s">
        <v>105</v>
      </c>
      <c r="D92" s="63" t="s">
        <v>134</v>
      </c>
      <c r="E92" s="9" t="s">
        <v>86</v>
      </c>
      <c r="F92" s="9" t="s">
        <v>87</v>
      </c>
      <c r="G92" s="64" t="s">
        <v>20</v>
      </c>
      <c r="H92" s="63" t="s">
        <v>68</v>
      </c>
      <c r="I92" s="86"/>
      <c r="J92" s="11">
        <v>5</v>
      </c>
      <c r="K92" s="86"/>
      <c r="L92" s="11"/>
      <c r="M92" s="11"/>
      <c r="N92" s="11"/>
      <c r="O92" s="11"/>
      <c r="P92" s="11"/>
      <c r="Q92" s="11"/>
      <c r="R92" s="11"/>
      <c r="S92" s="83">
        <v>0.5</v>
      </c>
      <c r="T92" s="15">
        <f t="shared" si="14"/>
        <v>5.5</v>
      </c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</row>
    <row r="93" spans="2:43" x14ac:dyDescent="0.25">
      <c r="B93" s="78" t="s">
        <v>212</v>
      </c>
      <c r="C93" s="23"/>
      <c r="D93" s="63" t="s">
        <v>306</v>
      </c>
      <c r="E93" s="9" t="s">
        <v>11</v>
      </c>
      <c r="F93" s="9" t="s">
        <v>37</v>
      </c>
      <c r="G93" s="64" t="s">
        <v>164</v>
      </c>
      <c r="H93" s="63"/>
      <c r="I93" s="86"/>
      <c r="J93" s="86"/>
      <c r="K93" s="11"/>
      <c r="L93" s="11"/>
      <c r="M93" s="11">
        <v>4</v>
      </c>
      <c r="N93" s="11"/>
      <c r="O93" s="11"/>
      <c r="P93" s="11"/>
      <c r="Q93" s="11"/>
      <c r="R93" s="11"/>
      <c r="S93" s="83">
        <v>0.5</v>
      </c>
      <c r="T93" s="15">
        <f>SUM(I93:S93)</f>
        <v>4.5</v>
      </c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</row>
    <row r="94" spans="2:43" x14ac:dyDescent="0.25">
      <c r="B94" s="78"/>
      <c r="C94" s="23"/>
      <c r="D94" s="13"/>
      <c r="E94" s="13"/>
      <c r="F94" s="13"/>
      <c r="G94" s="14"/>
      <c r="H94" s="13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83"/>
      <c r="T94" s="15">
        <f t="shared" si="14"/>
        <v>0</v>
      </c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</row>
    <row r="95" spans="2:43" x14ac:dyDescent="0.25">
      <c r="D95" s="25"/>
      <c r="E95" s="2"/>
      <c r="F95" s="2"/>
      <c r="G95" s="4"/>
      <c r="H95" s="2"/>
      <c r="I95" s="3"/>
      <c r="J95" s="3"/>
      <c r="K95" s="3"/>
      <c r="L95" s="3"/>
      <c r="M95" s="3"/>
      <c r="N95" s="3"/>
      <c r="O95" s="3"/>
      <c r="P95" s="3"/>
      <c r="Q95" s="3"/>
      <c r="R95" s="3"/>
      <c r="S95" s="81"/>
      <c r="T95" s="16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</row>
    <row r="96" spans="2:43" x14ac:dyDescent="0.25">
      <c r="D96" s="5" t="s">
        <v>38</v>
      </c>
      <c r="E96" s="2"/>
      <c r="F96" s="2"/>
      <c r="G96" s="4"/>
      <c r="H96" s="2"/>
      <c r="I96" s="3"/>
      <c r="J96" s="3"/>
      <c r="K96" s="3"/>
      <c r="L96" s="3"/>
      <c r="M96" s="3"/>
      <c r="N96" s="3"/>
      <c r="O96" s="3"/>
      <c r="P96" s="3"/>
      <c r="Q96" s="3"/>
      <c r="R96" s="3"/>
      <c r="S96" s="81"/>
      <c r="T96" s="16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</row>
    <row r="97" spans="2:43" x14ac:dyDescent="0.25">
      <c r="B97" s="72" t="s">
        <v>34</v>
      </c>
      <c r="C97" s="69" t="s">
        <v>41</v>
      </c>
      <c r="D97" s="26" t="s">
        <v>0</v>
      </c>
      <c r="E97" s="8" t="s">
        <v>26</v>
      </c>
      <c r="F97" s="8" t="s">
        <v>27</v>
      </c>
      <c r="G97" s="7" t="s">
        <v>28</v>
      </c>
      <c r="H97" s="8" t="s">
        <v>31</v>
      </c>
      <c r="I97" s="12" t="s">
        <v>21</v>
      </c>
      <c r="J97" s="12" t="s">
        <v>22</v>
      </c>
      <c r="K97" s="12" t="s">
        <v>23</v>
      </c>
      <c r="L97" s="12" t="s">
        <v>24</v>
      </c>
      <c r="M97" s="12" t="s">
        <v>25</v>
      </c>
      <c r="N97" s="12"/>
      <c r="O97" s="12"/>
      <c r="P97" s="12"/>
      <c r="Q97" s="12"/>
      <c r="R97" s="12"/>
      <c r="S97" s="82"/>
      <c r="T97" s="12" t="s">
        <v>29</v>
      </c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</row>
    <row r="98" spans="2:43" x14ac:dyDescent="0.25">
      <c r="B98" s="78" t="s">
        <v>21</v>
      </c>
      <c r="C98" s="23" t="s">
        <v>21</v>
      </c>
      <c r="D98" s="13" t="s">
        <v>73</v>
      </c>
      <c r="E98" s="9" t="s">
        <v>86</v>
      </c>
      <c r="F98" s="9" t="s">
        <v>87</v>
      </c>
      <c r="G98" s="10" t="s">
        <v>20</v>
      </c>
      <c r="H98" s="9" t="s">
        <v>85</v>
      </c>
      <c r="I98" s="86"/>
      <c r="J98" s="11">
        <v>10</v>
      </c>
      <c r="K98" s="11">
        <v>10</v>
      </c>
      <c r="L98" s="11">
        <v>10</v>
      </c>
      <c r="M98" s="11">
        <v>10</v>
      </c>
      <c r="N98" s="11"/>
      <c r="O98" s="11"/>
      <c r="P98" s="11"/>
      <c r="Q98" s="11"/>
      <c r="R98" s="11"/>
      <c r="S98" s="83">
        <v>2</v>
      </c>
      <c r="T98" s="15">
        <f>SUM(I98:S98)</f>
        <v>42</v>
      </c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</row>
    <row r="99" spans="2:43" x14ac:dyDescent="0.25">
      <c r="B99" s="78" t="s">
        <v>22</v>
      </c>
      <c r="C99" s="23"/>
      <c r="D99" s="63" t="s">
        <v>307</v>
      </c>
      <c r="E99" s="63" t="s">
        <v>11</v>
      </c>
      <c r="F99" s="63" t="s">
        <v>242</v>
      </c>
      <c r="G99" s="64" t="s">
        <v>111</v>
      </c>
      <c r="H99" s="63"/>
      <c r="I99" s="86"/>
      <c r="J99" s="86"/>
      <c r="K99" s="11"/>
      <c r="L99" s="11"/>
      <c r="M99" s="11">
        <v>8</v>
      </c>
      <c r="N99" s="11"/>
      <c r="O99" s="11"/>
      <c r="P99" s="11"/>
      <c r="Q99" s="11"/>
      <c r="R99" s="11"/>
      <c r="S99" s="83">
        <v>0.5</v>
      </c>
      <c r="T99" s="15">
        <f>SUM(I99:S99)</f>
        <v>8.5</v>
      </c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</row>
    <row r="100" spans="2:43" x14ac:dyDescent="0.25">
      <c r="B100" s="78" t="s">
        <v>22</v>
      </c>
      <c r="C100" s="23" t="s">
        <v>22</v>
      </c>
      <c r="D100" s="63" t="s">
        <v>268</v>
      </c>
      <c r="E100" s="63" t="s">
        <v>15</v>
      </c>
      <c r="F100" s="63" t="s">
        <v>265</v>
      </c>
      <c r="G100" s="64" t="s">
        <v>82</v>
      </c>
      <c r="H100" s="63"/>
      <c r="I100" s="86"/>
      <c r="J100" s="86"/>
      <c r="K100" s="11"/>
      <c r="L100" s="11">
        <v>8</v>
      </c>
      <c r="M100" s="11"/>
      <c r="N100" s="11"/>
      <c r="O100" s="11"/>
      <c r="P100" s="11"/>
      <c r="Q100" s="11"/>
      <c r="R100" s="11"/>
      <c r="S100" s="83">
        <v>0.5</v>
      </c>
      <c r="T100" s="15">
        <f>SUM(I100:S100)</f>
        <v>8.5</v>
      </c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</row>
    <row r="101" spans="2:43" x14ac:dyDescent="0.25">
      <c r="B101" s="78" t="s">
        <v>22</v>
      </c>
      <c r="C101" s="23" t="s">
        <v>22</v>
      </c>
      <c r="D101" s="63" t="s">
        <v>215</v>
      </c>
      <c r="E101" s="63" t="s">
        <v>216</v>
      </c>
      <c r="F101" s="63" t="s">
        <v>217</v>
      </c>
      <c r="G101" s="64" t="s">
        <v>36</v>
      </c>
      <c r="H101" s="63" t="s">
        <v>68</v>
      </c>
      <c r="I101" s="86"/>
      <c r="J101" s="86"/>
      <c r="K101" s="11">
        <v>8</v>
      </c>
      <c r="L101" s="11"/>
      <c r="M101" s="11"/>
      <c r="N101" s="11"/>
      <c r="O101" s="11"/>
      <c r="P101" s="11"/>
      <c r="Q101" s="11"/>
      <c r="R101" s="11"/>
      <c r="S101" s="83">
        <v>0.5</v>
      </c>
      <c r="T101" s="15">
        <f>SUM(I101:S101)</f>
        <v>8.5</v>
      </c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</row>
    <row r="102" spans="2:43" x14ac:dyDescent="0.25">
      <c r="B102" s="78" t="s">
        <v>22</v>
      </c>
      <c r="C102" s="23" t="s">
        <v>22</v>
      </c>
      <c r="D102" s="9" t="s">
        <v>72</v>
      </c>
      <c r="E102" s="9" t="s">
        <v>19</v>
      </c>
      <c r="F102" s="9" t="s">
        <v>90</v>
      </c>
      <c r="G102" s="10" t="s">
        <v>83</v>
      </c>
      <c r="H102" s="9" t="s">
        <v>68</v>
      </c>
      <c r="I102" s="86"/>
      <c r="J102" s="11">
        <v>8</v>
      </c>
      <c r="K102" s="86"/>
      <c r="L102" s="11"/>
      <c r="M102" s="11"/>
      <c r="N102" s="11"/>
      <c r="O102" s="11"/>
      <c r="P102" s="11"/>
      <c r="Q102" s="11"/>
      <c r="R102" s="11"/>
      <c r="S102" s="83">
        <v>0.5</v>
      </c>
      <c r="T102" s="15">
        <f t="shared" ref="T102:T105" si="16">SUM(I102:S102)</f>
        <v>8.5</v>
      </c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</row>
    <row r="103" spans="2:43" x14ac:dyDescent="0.25">
      <c r="B103" s="78" t="s">
        <v>46</v>
      </c>
      <c r="C103" s="23"/>
      <c r="D103" s="63" t="s">
        <v>308</v>
      </c>
      <c r="E103" s="63" t="s">
        <v>15</v>
      </c>
      <c r="F103" s="63" t="s">
        <v>309</v>
      </c>
      <c r="G103" s="64" t="s">
        <v>267</v>
      </c>
      <c r="H103" s="63"/>
      <c r="I103" s="86"/>
      <c r="J103" s="86"/>
      <c r="K103" s="11"/>
      <c r="L103" s="11"/>
      <c r="M103" s="11">
        <v>7</v>
      </c>
      <c r="N103" s="11"/>
      <c r="O103" s="11"/>
      <c r="P103" s="11"/>
      <c r="Q103" s="11"/>
      <c r="R103" s="11"/>
      <c r="S103" s="83">
        <v>0.5</v>
      </c>
      <c r="T103" s="15">
        <f>SUM(I103:S103)</f>
        <v>7.5</v>
      </c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</row>
    <row r="104" spans="2:43" x14ac:dyDescent="0.25">
      <c r="B104" s="78" t="s">
        <v>46</v>
      </c>
      <c r="C104" s="23" t="s">
        <v>25</v>
      </c>
      <c r="D104" s="63" t="s">
        <v>269</v>
      </c>
      <c r="E104" s="63" t="s">
        <v>15</v>
      </c>
      <c r="F104" s="63" t="s">
        <v>154</v>
      </c>
      <c r="G104" s="64" t="s">
        <v>83</v>
      </c>
      <c r="H104" s="63" t="s">
        <v>68</v>
      </c>
      <c r="I104" s="86"/>
      <c r="J104" s="86"/>
      <c r="K104" s="11"/>
      <c r="L104" s="11">
        <v>7</v>
      </c>
      <c r="M104" s="11"/>
      <c r="N104" s="11"/>
      <c r="O104" s="11"/>
      <c r="P104" s="11"/>
      <c r="Q104" s="11"/>
      <c r="R104" s="11"/>
      <c r="S104" s="83">
        <v>0.5</v>
      </c>
      <c r="T104" s="15">
        <f t="shared" si="16"/>
        <v>7.5</v>
      </c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</row>
    <row r="105" spans="2:43" x14ac:dyDescent="0.25">
      <c r="B105" s="78"/>
      <c r="C105" s="23"/>
      <c r="D105" s="62"/>
      <c r="E105" s="63"/>
      <c r="F105" s="63"/>
      <c r="G105" s="64"/>
      <c r="H105" s="63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83"/>
      <c r="T105" s="15">
        <f t="shared" si="16"/>
        <v>0</v>
      </c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</row>
    <row r="106" spans="2:43" x14ac:dyDescent="0.25">
      <c r="D106" s="25"/>
      <c r="E106" s="2"/>
      <c r="F106" s="2"/>
      <c r="G106" s="4"/>
      <c r="H106" s="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81"/>
      <c r="T106" s="16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</row>
    <row r="107" spans="2:43" x14ac:dyDescent="0.25">
      <c r="D107" s="5" t="s">
        <v>8</v>
      </c>
      <c r="E107" s="2"/>
      <c r="F107" s="2"/>
      <c r="G107" s="4"/>
      <c r="H107" s="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81"/>
      <c r="T107" s="16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</row>
    <row r="108" spans="2:43" x14ac:dyDescent="0.25">
      <c r="B108" s="72" t="s">
        <v>34</v>
      </c>
      <c r="C108" s="69" t="s">
        <v>41</v>
      </c>
      <c r="D108" s="26" t="s">
        <v>0</v>
      </c>
      <c r="E108" s="8" t="s">
        <v>26</v>
      </c>
      <c r="F108" s="8" t="s">
        <v>27</v>
      </c>
      <c r="G108" s="7" t="s">
        <v>28</v>
      </c>
      <c r="H108" s="8" t="s">
        <v>31</v>
      </c>
      <c r="I108" s="12" t="s">
        <v>21</v>
      </c>
      <c r="J108" s="12" t="s">
        <v>22</v>
      </c>
      <c r="K108" s="12" t="s">
        <v>23</v>
      </c>
      <c r="L108" s="12" t="s">
        <v>24</v>
      </c>
      <c r="M108" s="12" t="s">
        <v>25</v>
      </c>
      <c r="N108" s="12"/>
      <c r="O108" s="12"/>
      <c r="P108" s="12"/>
      <c r="Q108" s="12"/>
      <c r="R108" s="12"/>
      <c r="S108" s="82"/>
      <c r="T108" s="12" t="s">
        <v>29</v>
      </c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</row>
    <row r="109" spans="2:43" x14ac:dyDescent="0.25">
      <c r="B109" s="79" t="s">
        <v>21</v>
      </c>
      <c r="C109" s="23" t="s">
        <v>21</v>
      </c>
      <c r="D109" s="13" t="s">
        <v>218</v>
      </c>
      <c r="E109" s="9" t="s">
        <v>12</v>
      </c>
      <c r="F109" s="9" t="s">
        <v>182</v>
      </c>
      <c r="G109" s="10" t="s">
        <v>146</v>
      </c>
      <c r="H109" s="9"/>
      <c r="I109" s="86"/>
      <c r="J109" s="86"/>
      <c r="K109" s="11">
        <v>10</v>
      </c>
      <c r="L109" s="11">
        <v>7</v>
      </c>
      <c r="M109" s="11">
        <v>7</v>
      </c>
      <c r="N109" s="11"/>
      <c r="O109" s="11"/>
      <c r="P109" s="11"/>
      <c r="Q109" s="11"/>
      <c r="R109" s="11"/>
      <c r="S109" s="83">
        <v>1.5</v>
      </c>
      <c r="T109" s="15">
        <f>SUM(I109:S109)</f>
        <v>25.5</v>
      </c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</row>
    <row r="110" spans="2:43" x14ac:dyDescent="0.25">
      <c r="B110" s="79" t="s">
        <v>22</v>
      </c>
      <c r="C110" s="23" t="s">
        <v>22</v>
      </c>
      <c r="D110" s="13" t="s">
        <v>139</v>
      </c>
      <c r="E110" s="9" t="s">
        <v>19</v>
      </c>
      <c r="F110" s="9" t="s">
        <v>140</v>
      </c>
      <c r="G110" s="10" t="s">
        <v>55</v>
      </c>
      <c r="H110" s="9"/>
      <c r="I110" s="86"/>
      <c r="J110" s="86"/>
      <c r="K110" s="11"/>
      <c r="L110" s="11">
        <v>10</v>
      </c>
      <c r="M110" s="11">
        <v>10</v>
      </c>
      <c r="N110" s="11"/>
      <c r="O110" s="11"/>
      <c r="P110" s="11"/>
      <c r="Q110" s="11"/>
      <c r="R110" s="11"/>
      <c r="S110" s="83">
        <v>1</v>
      </c>
      <c r="T110" s="15">
        <f>SUM(I110:S110)</f>
        <v>21</v>
      </c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</row>
    <row r="111" spans="2:43" x14ac:dyDescent="0.25">
      <c r="B111" s="79" t="s">
        <v>23</v>
      </c>
      <c r="C111" s="23" t="s">
        <v>24</v>
      </c>
      <c r="D111" s="13" t="s">
        <v>270</v>
      </c>
      <c r="E111" s="9" t="s">
        <v>271</v>
      </c>
      <c r="F111" s="9" t="s">
        <v>272</v>
      </c>
      <c r="G111" s="10" t="s">
        <v>203</v>
      </c>
      <c r="H111" s="9" t="s">
        <v>273</v>
      </c>
      <c r="I111" s="86"/>
      <c r="J111" s="86"/>
      <c r="K111" s="11"/>
      <c r="L111" s="11">
        <v>8</v>
      </c>
      <c r="M111" s="11">
        <v>8</v>
      </c>
      <c r="N111" s="11"/>
      <c r="O111" s="11"/>
      <c r="P111" s="11"/>
      <c r="Q111" s="11"/>
      <c r="R111" s="11"/>
      <c r="S111" s="83">
        <v>1</v>
      </c>
      <c r="T111" s="15">
        <f t="shared" ref="T111" si="17">SUM(I111:S111)</f>
        <v>17</v>
      </c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</row>
    <row r="112" spans="2:43" x14ac:dyDescent="0.25">
      <c r="B112" s="79" t="s">
        <v>24</v>
      </c>
      <c r="C112" s="23" t="s">
        <v>22</v>
      </c>
      <c r="D112" s="13" t="s">
        <v>172</v>
      </c>
      <c r="E112" s="9" t="s">
        <v>173</v>
      </c>
      <c r="F112" s="9" t="s">
        <v>174</v>
      </c>
      <c r="G112" s="10" t="s">
        <v>30</v>
      </c>
      <c r="H112" s="9" t="s">
        <v>63</v>
      </c>
      <c r="I112" s="86"/>
      <c r="J112" s="11">
        <v>10</v>
      </c>
      <c r="K112" s="86"/>
      <c r="L112" s="11"/>
      <c r="M112" s="11"/>
      <c r="N112" s="11"/>
      <c r="O112" s="11"/>
      <c r="P112" s="11"/>
      <c r="Q112" s="11"/>
      <c r="R112" s="11"/>
      <c r="S112" s="83">
        <v>0.5</v>
      </c>
      <c r="T112" s="15">
        <f>SUM(I112:S112)</f>
        <v>10.5</v>
      </c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</row>
    <row r="113" spans="2:43" x14ac:dyDescent="0.25">
      <c r="B113" s="68"/>
      <c r="C113" s="23"/>
      <c r="D113" s="54"/>
      <c r="E113" s="54"/>
      <c r="F113" s="54"/>
      <c r="G113" s="55"/>
      <c r="H113" s="9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83"/>
      <c r="T113" s="15">
        <f t="shared" ref="T113" si="18">SUM(I113:S113)</f>
        <v>0</v>
      </c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</row>
    <row r="114" spans="2:43" x14ac:dyDescent="0.25">
      <c r="D114" s="25"/>
      <c r="E114" s="2"/>
      <c r="F114" s="2"/>
      <c r="G114" s="4"/>
      <c r="H114" s="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81"/>
      <c r="T114" s="16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</row>
    <row r="115" spans="2:43" x14ac:dyDescent="0.25">
      <c r="D115" s="5" t="s">
        <v>141</v>
      </c>
      <c r="E115" s="2"/>
      <c r="F115" s="2"/>
      <c r="G115" s="4"/>
      <c r="H115" s="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81"/>
      <c r="T115" s="16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</row>
    <row r="116" spans="2:43" x14ac:dyDescent="0.25">
      <c r="B116" s="72" t="s">
        <v>34</v>
      </c>
      <c r="C116" s="69" t="s">
        <v>41</v>
      </c>
      <c r="D116" s="26" t="s">
        <v>0</v>
      </c>
      <c r="E116" s="8" t="s">
        <v>26</v>
      </c>
      <c r="F116" s="8" t="s">
        <v>27</v>
      </c>
      <c r="G116" s="7" t="s">
        <v>28</v>
      </c>
      <c r="H116" s="8" t="s">
        <v>31</v>
      </c>
      <c r="I116" s="12" t="s">
        <v>21</v>
      </c>
      <c r="J116" s="12" t="s">
        <v>22</v>
      </c>
      <c r="K116" s="12" t="s">
        <v>23</v>
      </c>
      <c r="L116" s="12" t="s">
        <v>24</v>
      </c>
      <c r="M116" s="12" t="s">
        <v>25</v>
      </c>
      <c r="N116" s="12"/>
      <c r="O116" s="12"/>
      <c r="P116" s="12"/>
      <c r="Q116" s="12"/>
      <c r="R116" s="12"/>
      <c r="S116" s="82"/>
      <c r="T116" s="12" t="s">
        <v>29</v>
      </c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</row>
    <row r="117" spans="2:43" x14ac:dyDescent="0.25">
      <c r="B117" s="79" t="s">
        <v>21</v>
      </c>
      <c r="C117" s="23" t="s">
        <v>21</v>
      </c>
      <c r="D117" s="13" t="s">
        <v>219</v>
      </c>
      <c r="E117" s="9" t="s">
        <v>13</v>
      </c>
      <c r="F117" s="9" t="s">
        <v>18</v>
      </c>
      <c r="G117" s="10" t="s">
        <v>67</v>
      </c>
      <c r="H117" s="9" t="s">
        <v>68</v>
      </c>
      <c r="I117" s="86"/>
      <c r="J117" s="86"/>
      <c r="K117" s="11">
        <v>10</v>
      </c>
      <c r="L117" s="11">
        <v>10</v>
      </c>
      <c r="M117" s="11">
        <v>10</v>
      </c>
      <c r="N117" s="11"/>
      <c r="O117" s="11"/>
      <c r="P117" s="11"/>
      <c r="Q117" s="11"/>
      <c r="R117" s="11"/>
      <c r="S117" s="83">
        <v>1.5</v>
      </c>
      <c r="T117" s="15">
        <f t="shared" ref="T117:T121" si="19">SUM(I117:S117)</f>
        <v>31.5</v>
      </c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</row>
    <row r="118" spans="2:43" x14ac:dyDescent="0.25">
      <c r="B118" s="79" t="s">
        <v>22</v>
      </c>
      <c r="C118" s="23" t="s">
        <v>23</v>
      </c>
      <c r="D118" s="13" t="s">
        <v>220</v>
      </c>
      <c r="E118" s="9" t="s">
        <v>13</v>
      </c>
      <c r="F118" s="9" t="s">
        <v>18</v>
      </c>
      <c r="G118" s="10" t="s">
        <v>67</v>
      </c>
      <c r="H118" s="9" t="s">
        <v>68</v>
      </c>
      <c r="I118" s="86"/>
      <c r="J118" s="86"/>
      <c r="K118" s="11">
        <v>8</v>
      </c>
      <c r="L118" s="11">
        <v>7</v>
      </c>
      <c r="M118" s="11">
        <v>8</v>
      </c>
      <c r="N118" s="11"/>
      <c r="O118" s="11"/>
      <c r="P118" s="11"/>
      <c r="Q118" s="11"/>
      <c r="R118" s="11"/>
      <c r="S118" s="83">
        <v>1.5</v>
      </c>
      <c r="T118" s="15">
        <f t="shared" si="19"/>
        <v>24.5</v>
      </c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</row>
    <row r="119" spans="2:43" x14ac:dyDescent="0.25">
      <c r="B119" s="79" t="s">
        <v>23</v>
      </c>
      <c r="C119" s="23" t="s">
        <v>21</v>
      </c>
      <c r="D119" s="13" t="s">
        <v>139</v>
      </c>
      <c r="E119" s="9" t="s">
        <v>19</v>
      </c>
      <c r="F119" s="9" t="s">
        <v>140</v>
      </c>
      <c r="G119" s="10" t="s">
        <v>55</v>
      </c>
      <c r="H119" s="9"/>
      <c r="I119" s="11">
        <v>10</v>
      </c>
      <c r="J119" s="11">
        <v>10</v>
      </c>
      <c r="K119" s="86"/>
      <c r="L119" s="86"/>
      <c r="M119" s="11"/>
      <c r="N119" s="11"/>
      <c r="O119" s="11"/>
      <c r="P119" s="11"/>
      <c r="Q119" s="11"/>
      <c r="R119" s="11"/>
      <c r="S119" s="83">
        <v>1</v>
      </c>
      <c r="T119" s="15">
        <f>SUM(I119:S119)</f>
        <v>21</v>
      </c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</row>
    <row r="120" spans="2:43" x14ac:dyDescent="0.25">
      <c r="B120" s="79" t="s">
        <v>24</v>
      </c>
      <c r="C120" s="23" t="s">
        <v>24</v>
      </c>
      <c r="D120" s="13" t="s">
        <v>274</v>
      </c>
      <c r="E120" s="9" t="s">
        <v>271</v>
      </c>
      <c r="F120" s="9" t="s">
        <v>272</v>
      </c>
      <c r="G120" s="10" t="s">
        <v>54</v>
      </c>
      <c r="H120" s="9" t="s">
        <v>275</v>
      </c>
      <c r="I120" s="86"/>
      <c r="J120" s="86"/>
      <c r="K120" s="11"/>
      <c r="L120" s="11">
        <v>8</v>
      </c>
      <c r="M120" s="11"/>
      <c r="N120" s="11"/>
      <c r="O120" s="11"/>
      <c r="P120" s="11"/>
      <c r="Q120" s="11"/>
      <c r="R120" s="11"/>
      <c r="S120" s="83">
        <v>0.5</v>
      </c>
      <c r="T120" s="15">
        <f t="shared" si="19"/>
        <v>8.5</v>
      </c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</row>
    <row r="121" spans="2:43" x14ac:dyDescent="0.25">
      <c r="B121" s="79" t="s">
        <v>25</v>
      </c>
      <c r="C121" s="23"/>
      <c r="D121" s="13" t="s">
        <v>310</v>
      </c>
      <c r="E121" s="9" t="s">
        <v>13</v>
      </c>
      <c r="F121" s="9" t="s">
        <v>291</v>
      </c>
      <c r="G121" s="10" t="s">
        <v>149</v>
      </c>
      <c r="H121" s="9" t="s">
        <v>311</v>
      </c>
      <c r="I121" s="86"/>
      <c r="J121" s="86"/>
      <c r="K121" s="11"/>
      <c r="L121" s="11"/>
      <c r="M121" s="11">
        <v>7</v>
      </c>
      <c r="N121" s="11"/>
      <c r="O121" s="11"/>
      <c r="P121" s="11"/>
      <c r="Q121" s="11"/>
      <c r="R121" s="11"/>
      <c r="S121" s="83">
        <v>0.5</v>
      </c>
      <c r="T121" s="15">
        <f t="shared" si="19"/>
        <v>7.5</v>
      </c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</row>
    <row r="122" spans="2:43" x14ac:dyDescent="0.25">
      <c r="B122" s="19"/>
      <c r="C122" s="23"/>
      <c r="D122" s="9"/>
      <c r="E122" s="9"/>
      <c r="F122" s="9"/>
      <c r="G122" s="10"/>
      <c r="H122" s="9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83"/>
      <c r="T122" s="15">
        <f t="shared" ref="T122" si="20">SUM(I122:S122)</f>
        <v>0</v>
      </c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</row>
    <row r="123" spans="2:43" x14ac:dyDescent="0.25">
      <c r="D123" s="25"/>
      <c r="E123" s="2"/>
      <c r="F123" s="2"/>
      <c r="G123" s="4"/>
      <c r="H123" s="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81"/>
      <c r="T123" s="16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</row>
    <row r="124" spans="2:43" x14ac:dyDescent="0.25">
      <c r="D124" s="5" t="s">
        <v>179</v>
      </c>
      <c r="E124" s="2"/>
      <c r="F124" s="2"/>
      <c r="G124" s="4"/>
      <c r="H124" s="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81"/>
      <c r="T124" s="16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</row>
    <row r="125" spans="2:43" x14ac:dyDescent="0.25">
      <c r="B125" s="72" t="s">
        <v>34</v>
      </c>
      <c r="C125" s="69" t="s">
        <v>41</v>
      </c>
      <c r="D125" s="26" t="s">
        <v>0</v>
      </c>
      <c r="E125" s="8" t="s">
        <v>26</v>
      </c>
      <c r="F125" s="8" t="s">
        <v>27</v>
      </c>
      <c r="G125" s="7" t="s">
        <v>28</v>
      </c>
      <c r="H125" s="8" t="s">
        <v>31</v>
      </c>
      <c r="I125" s="12" t="s">
        <v>21</v>
      </c>
      <c r="J125" s="12" t="s">
        <v>22</v>
      </c>
      <c r="K125" s="12" t="s">
        <v>23</v>
      </c>
      <c r="L125" s="12" t="s">
        <v>24</v>
      </c>
      <c r="M125" s="12" t="s">
        <v>25</v>
      </c>
      <c r="N125" s="12"/>
      <c r="O125" s="12"/>
      <c r="P125" s="12"/>
      <c r="Q125" s="12"/>
      <c r="R125" s="12"/>
      <c r="S125" s="82"/>
      <c r="T125" s="12" t="s">
        <v>29</v>
      </c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</row>
    <row r="126" spans="2:43" x14ac:dyDescent="0.25">
      <c r="B126" s="79" t="s">
        <v>21</v>
      </c>
      <c r="C126" s="23" t="s">
        <v>21</v>
      </c>
      <c r="D126" s="13" t="s">
        <v>221</v>
      </c>
      <c r="E126" s="9" t="s">
        <v>19</v>
      </c>
      <c r="F126" s="9" t="s">
        <v>222</v>
      </c>
      <c r="G126" s="10" t="s">
        <v>66</v>
      </c>
      <c r="H126" s="9" t="s">
        <v>223</v>
      </c>
      <c r="I126" s="86"/>
      <c r="J126" s="86"/>
      <c r="K126" s="11">
        <v>10</v>
      </c>
      <c r="L126" s="11">
        <v>10</v>
      </c>
      <c r="M126" s="11">
        <v>10</v>
      </c>
      <c r="N126" s="11"/>
      <c r="O126" s="11"/>
      <c r="P126" s="11"/>
      <c r="Q126" s="11"/>
      <c r="R126" s="11"/>
      <c r="S126" s="83">
        <v>1.5</v>
      </c>
      <c r="T126" s="15">
        <f>SUM(I126:S126)</f>
        <v>31.5</v>
      </c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</row>
    <row r="127" spans="2:43" x14ac:dyDescent="0.25">
      <c r="B127" s="79" t="s">
        <v>22</v>
      </c>
      <c r="C127" s="23" t="s">
        <v>22</v>
      </c>
      <c r="D127" s="13" t="s">
        <v>180</v>
      </c>
      <c r="E127" s="9" t="s">
        <v>11</v>
      </c>
      <c r="F127" s="9" t="s">
        <v>50</v>
      </c>
      <c r="G127" s="10" t="s">
        <v>33</v>
      </c>
      <c r="H127" s="9" t="s">
        <v>165</v>
      </c>
      <c r="I127" s="86"/>
      <c r="J127" s="11">
        <v>10</v>
      </c>
      <c r="K127" s="11">
        <v>8</v>
      </c>
      <c r="L127" s="86"/>
      <c r="M127" s="11"/>
      <c r="N127" s="11"/>
      <c r="O127" s="11"/>
      <c r="P127" s="11"/>
      <c r="Q127" s="11"/>
      <c r="R127" s="11"/>
      <c r="S127" s="83">
        <v>1</v>
      </c>
      <c r="T127" s="15">
        <f>SUM(I127:S127)</f>
        <v>19</v>
      </c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</row>
    <row r="128" spans="2:43" x14ac:dyDescent="0.25">
      <c r="B128" s="79" t="s">
        <v>23</v>
      </c>
      <c r="C128" s="23"/>
      <c r="D128" s="13" t="s">
        <v>312</v>
      </c>
      <c r="E128" s="9" t="s">
        <v>19</v>
      </c>
      <c r="F128" s="9" t="s">
        <v>313</v>
      </c>
      <c r="G128" s="10" t="s">
        <v>314</v>
      </c>
      <c r="H128" s="9"/>
      <c r="I128" s="86"/>
      <c r="J128" s="86"/>
      <c r="K128" s="11"/>
      <c r="L128" s="11"/>
      <c r="M128" s="11">
        <v>8</v>
      </c>
      <c r="N128" s="11"/>
      <c r="O128" s="11"/>
      <c r="P128" s="11"/>
      <c r="Q128" s="11"/>
      <c r="R128" s="11"/>
      <c r="S128" s="83">
        <v>0.5</v>
      </c>
      <c r="T128" s="15">
        <f t="shared" ref="T128:T129" si="21">SUM(I128:S128)</f>
        <v>8.5</v>
      </c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</row>
    <row r="129" spans="2:43" x14ac:dyDescent="0.25">
      <c r="B129" s="79" t="s">
        <v>24</v>
      </c>
      <c r="C129" s="23"/>
      <c r="D129" s="13" t="s">
        <v>315</v>
      </c>
      <c r="E129" s="9" t="s">
        <v>13</v>
      </c>
      <c r="F129" s="9" t="s">
        <v>18</v>
      </c>
      <c r="G129" s="10" t="s">
        <v>67</v>
      </c>
      <c r="H129" s="9" t="s">
        <v>316</v>
      </c>
      <c r="I129" s="86"/>
      <c r="J129" s="86"/>
      <c r="K129" s="11"/>
      <c r="L129" s="11"/>
      <c r="M129" s="11">
        <v>7</v>
      </c>
      <c r="N129" s="11"/>
      <c r="O129" s="11"/>
      <c r="P129" s="11"/>
      <c r="Q129" s="11"/>
      <c r="R129" s="11"/>
      <c r="S129" s="83">
        <v>0.5</v>
      </c>
      <c r="T129" s="15">
        <f t="shared" si="21"/>
        <v>7.5</v>
      </c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</row>
    <row r="130" spans="2:43" x14ac:dyDescent="0.25">
      <c r="B130" s="68"/>
      <c r="C130" s="23"/>
      <c r="D130" s="54"/>
      <c r="E130" s="54"/>
      <c r="F130" s="54"/>
      <c r="G130" s="55"/>
      <c r="H130" s="9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83"/>
      <c r="T130" s="15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</row>
    <row r="131" spans="2:43" x14ac:dyDescent="0.25">
      <c r="D131" s="25"/>
      <c r="E131" s="2"/>
      <c r="F131" s="2"/>
      <c r="G131" s="4"/>
      <c r="H131" s="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81"/>
      <c r="T131" s="16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</row>
    <row r="132" spans="2:43" x14ac:dyDescent="0.25">
      <c r="D132" s="24" t="s">
        <v>40</v>
      </c>
      <c r="E132" s="2"/>
      <c r="F132" s="2"/>
      <c r="G132" s="4"/>
      <c r="H132" s="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81"/>
      <c r="T132" s="16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2:43" x14ac:dyDescent="0.25">
      <c r="B133" s="72" t="s">
        <v>34</v>
      </c>
      <c r="C133" s="69" t="s">
        <v>41</v>
      </c>
      <c r="D133" s="26" t="s">
        <v>0</v>
      </c>
      <c r="E133" s="8" t="s">
        <v>26</v>
      </c>
      <c r="F133" s="8" t="s">
        <v>27</v>
      </c>
      <c r="G133" s="7" t="s">
        <v>28</v>
      </c>
      <c r="H133" s="8" t="s">
        <v>31</v>
      </c>
      <c r="I133" s="12" t="s">
        <v>21</v>
      </c>
      <c r="J133" s="12" t="s">
        <v>22</v>
      </c>
      <c r="K133" s="12" t="s">
        <v>23</v>
      </c>
      <c r="L133" s="12" t="s">
        <v>24</v>
      </c>
      <c r="M133" s="12" t="s">
        <v>25</v>
      </c>
      <c r="N133" s="12"/>
      <c r="O133" s="12"/>
      <c r="P133" s="12"/>
      <c r="Q133" s="12"/>
      <c r="R133" s="12"/>
      <c r="S133" s="82"/>
      <c r="T133" s="12" t="s">
        <v>29</v>
      </c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2:43" x14ac:dyDescent="0.25">
      <c r="B134" s="78" t="s">
        <v>21</v>
      </c>
      <c r="C134" s="23" t="s">
        <v>21</v>
      </c>
      <c r="D134" s="13" t="s">
        <v>175</v>
      </c>
      <c r="E134" s="13" t="s">
        <v>12</v>
      </c>
      <c r="F134" s="13" t="s">
        <v>176</v>
      </c>
      <c r="G134" s="14" t="s">
        <v>177</v>
      </c>
      <c r="H134" s="13" t="s">
        <v>178</v>
      </c>
      <c r="I134" s="86"/>
      <c r="J134" s="11">
        <v>10</v>
      </c>
      <c r="K134" s="11">
        <v>7</v>
      </c>
      <c r="L134" s="11">
        <v>7</v>
      </c>
      <c r="M134" s="11">
        <v>7</v>
      </c>
      <c r="N134" s="11"/>
      <c r="O134" s="11"/>
      <c r="P134" s="11"/>
      <c r="Q134" s="11"/>
      <c r="R134" s="11"/>
      <c r="S134" s="83">
        <v>2</v>
      </c>
      <c r="T134" s="15">
        <f t="shared" ref="T134:T138" si="22">SUM(I134:S134)</f>
        <v>33</v>
      </c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2:43" x14ac:dyDescent="0.25">
      <c r="B135" s="78" t="s">
        <v>22</v>
      </c>
      <c r="C135" s="23" t="s">
        <v>22</v>
      </c>
      <c r="D135" s="13" t="s">
        <v>224</v>
      </c>
      <c r="E135" s="13" t="s">
        <v>12</v>
      </c>
      <c r="F135" s="13" t="s">
        <v>176</v>
      </c>
      <c r="G135" s="14" t="s">
        <v>225</v>
      </c>
      <c r="H135" s="13" t="s">
        <v>178</v>
      </c>
      <c r="I135" s="86"/>
      <c r="J135" s="86"/>
      <c r="K135" s="11">
        <v>10</v>
      </c>
      <c r="L135" s="11">
        <v>10</v>
      </c>
      <c r="M135" s="11">
        <v>10</v>
      </c>
      <c r="N135" s="11"/>
      <c r="O135" s="11"/>
      <c r="P135" s="11"/>
      <c r="Q135" s="11"/>
      <c r="R135" s="11"/>
      <c r="S135" s="83">
        <v>1.5</v>
      </c>
      <c r="T135" s="15">
        <f t="shared" si="22"/>
        <v>31.5</v>
      </c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2:43" x14ac:dyDescent="0.25">
      <c r="B136" s="78" t="s">
        <v>23</v>
      </c>
      <c r="C136" s="23" t="s">
        <v>23</v>
      </c>
      <c r="D136" s="13" t="s">
        <v>276</v>
      </c>
      <c r="E136" s="13" t="s">
        <v>11</v>
      </c>
      <c r="F136" s="13" t="s">
        <v>37</v>
      </c>
      <c r="G136" s="14" t="s">
        <v>54</v>
      </c>
      <c r="H136" s="13"/>
      <c r="I136" s="86"/>
      <c r="J136" s="86"/>
      <c r="K136" s="11"/>
      <c r="L136" s="11">
        <v>8</v>
      </c>
      <c r="M136" s="11"/>
      <c r="N136" s="11"/>
      <c r="O136" s="11"/>
      <c r="P136" s="11"/>
      <c r="Q136" s="11"/>
      <c r="R136" s="11"/>
      <c r="S136" s="83">
        <v>0.5</v>
      </c>
      <c r="T136" s="15">
        <f>SUM(I136:S136)</f>
        <v>8.5</v>
      </c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2:43" x14ac:dyDescent="0.25">
      <c r="B137" s="78" t="s">
        <v>23</v>
      </c>
      <c r="C137" s="23"/>
      <c r="D137" s="13" t="s">
        <v>321</v>
      </c>
      <c r="E137" s="13" t="s">
        <v>227</v>
      </c>
      <c r="F137" s="13" t="s">
        <v>228</v>
      </c>
      <c r="G137" s="14" t="s">
        <v>322</v>
      </c>
      <c r="H137" s="13"/>
      <c r="I137" s="86"/>
      <c r="J137" s="86"/>
      <c r="K137" s="11"/>
      <c r="L137" s="11"/>
      <c r="M137" s="11">
        <v>8</v>
      </c>
      <c r="N137" s="11"/>
      <c r="O137" s="11"/>
      <c r="P137" s="11"/>
      <c r="Q137" s="11"/>
      <c r="R137" s="11"/>
      <c r="S137" s="83">
        <v>0.5</v>
      </c>
      <c r="T137" s="15">
        <f>SUM(I137:S137)</f>
        <v>8.5</v>
      </c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2:43" x14ac:dyDescent="0.25">
      <c r="B138" s="78" t="s">
        <v>23</v>
      </c>
      <c r="C138" s="23" t="s">
        <v>23</v>
      </c>
      <c r="D138" s="13" t="s">
        <v>226</v>
      </c>
      <c r="E138" s="13" t="s">
        <v>227</v>
      </c>
      <c r="F138" s="13" t="s">
        <v>228</v>
      </c>
      <c r="G138" s="14" t="s">
        <v>33</v>
      </c>
      <c r="H138" s="13" t="s">
        <v>178</v>
      </c>
      <c r="I138" s="86"/>
      <c r="J138" s="86"/>
      <c r="K138" s="11">
        <v>8</v>
      </c>
      <c r="L138" s="11"/>
      <c r="M138" s="11"/>
      <c r="N138" s="11"/>
      <c r="O138" s="11"/>
      <c r="P138" s="11"/>
      <c r="Q138" s="11"/>
      <c r="R138" s="11"/>
      <c r="S138" s="83">
        <v>0.5</v>
      </c>
      <c r="T138" s="15">
        <f t="shared" si="22"/>
        <v>8.5</v>
      </c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2:43" x14ac:dyDescent="0.25">
      <c r="B139" s="78"/>
      <c r="C139" s="23"/>
      <c r="D139" s="54"/>
      <c r="E139" s="38"/>
      <c r="F139" s="38"/>
      <c r="G139" s="39"/>
      <c r="H139" s="38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83">
        <v>0.5</v>
      </c>
      <c r="T139" s="15">
        <f>SUM(I139:S139)</f>
        <v>0.5</v>
      </c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2:43" s="31" customFormat="1" x14ac:dyDescent="0.25">
      <c r="B140" s="32"/>
      <c r="C140" s="33"/>
      <c r="D140" s="28"/>
      <c r="E140" s="28"/>
      <c r="F140" s="28"/>
      <c r="G140" s="29"/>
      <c r="H140" s="28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84"/>
      <c r="T140" s="30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</row>
    <row r="141" spans="2:43" x14ac:dyDescent="0.25">
      <c r="D141" s="5" t="s">
        <v>39</v>
      </c>
      <c r="E141" s="2"/>
      <c r="F141" s="2"/>
      <c r="G141" s="4"/>
      <c r="H141" s="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81"/>
      <c r="T141" s="16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</row>
    <row r="142" spans="2:43" x14ac:dyDescent="0.25">
      <c r="B142" s="72" t="s">
        <v>34</v>
      </c>
      <c r="C142" s="69" t="s">
        <v>41</v>
      </c>
      <c r="D142" s="26" t="s">
        <v>0</v>
      </c>
      <c r="E142" s="8" t="s">
        <v>26</v>
      </c>
      <c r="F142" s="8" t="s">
        <v>27</v>
      </c>
      <c r="G142" s="7" t="s">
        <v>28</v>
      </c>
      <c r="H142" s="8" t="s">
        <v>31</v>
      </c>
      <c r="I142" s="12" t="s">
        <v>21</v>
      </c>
      <c r="J142" s="12" t="s">
        <v>22</v>
      </c>
      <c r="K142" s="12" t="s">
        <v>23</v>
      </c>
      <c r="L142" s="12" t="s">
        <v>24</v>
      </c>
      <c r="M142" s="12" t="s">
        <v>25</v>
      </c>
      <c r="N142" s="12"/>
      <c r="O142" s="12"/>
      <c r="P142" s="12"/>
      <c r="Q142" s="12"/>
      <c r="R142" s="12"/>
      <c r="S142" s="82"/>
      <c r="T142" s="12" t="s">
        <v>29</v>
      </c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</row>
    <row r="143" spans="2:43" x14ac:dyDescent="0.25">
      <c r="B143" s="78" t="s">
        <v>21</v>
      </c>
      <c r="C143" s="23" t="s">
        <v>21</v>
      </c>
      <c r="D143" s="9" t="s">
        <v>145</v>
      </c>
      <c r="E143" s="9" t="s">
        <v>13</v>
      </c>
      <c r="F143" s="9" t="s">
        <v>18</v>
      </c>
      <c r="G143" s="10" t="s">
        <v>146</v>
      </c>
      <c r="H143" s="54" t="s">
        <v>144</v>
      </c>
      <c r="I143" s="11">
        <v>6</v>
      </c>
      <c r="J143" s="11">
        <v>10</v>
      </c>
      <c r="K143" s="11">
        <v>10</v>
      </c>
      <c r="L143" s="11">
        <v>10</v>
      </c>
      <c r="M143" s="11">
        <v>5</v>
      </c>
      <c r="N143" s="11"/>
      <c r="O143" s="11"/>
      <c r="P143" s="11"/>
      <c r="Q143" s="11"/>
      <c r="R143" s="11"/>
      <c r="S143" s="83">
        <v>2.5</v>
      </c>
      <c r="T143" s="15">
        <f t="shared" ref="T143:T149" si="23">SUM(I143:S143)</f>
        <v>43.5</v>
      </c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</row>
    <row r="144" spans="2:43" x14ac:dyDescent="0.25">
      <c r="B144" s="78" t="s">
        <v>22</v>
      </c>
      <c r="C144" s="23" t="s">
        <v>22</v>
      </c>
      <c r="D144" s="9" t="s">
        <v>181</v>
      </c>
      <c r="E144" s="9" t="s">
        <v>12</v>
      </c>
      <c r="F144" s="9" t="s">
        <v>182</v>
      </c>
      <c r="G144" s="10" t="s">
        <v>183</v>
      </c>
      <c r="H144" s="54" t="s">
        <v>184</v>
      </c>
      <c r="I144" s="86"/>
      <c r="J144" s="11">
        <v>7</v>
      </c>
      <c r="K144" s="11">
        <v>7</v>
      </c>
      <c r="L144" s="11">
        <v>8</v>
      </c>
      <c r="M144" s="11">
        <v>6</v>
      </c>
      <c r="N144" s="11"/>
      <c r="O144" s="11"/>
      <c r="P144" s="11"/>
      <c r="Q144" s="11"/>
      <c r="R144" s="11"/>
      <c r="S144" s="83">
        <v>2</v>
      </c>
      <c r="T144" s="15">
        <f>SUM(I144:S144)</f>
        <v>30</v>
      </c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</row>
    <row r="145" spans="2:43" x14ac:dyDescent="0.25">
      <c r="B145" s="79" t="s">
        <v>23</v>
      </c>
      <c r="C145" s="23" t="s">
        <v>23</v>
      </c>
      <c r="D145" s="9" t="s">
        <v>62</v>
      </c>
      <c r="E145" s="9" t="s">
        <v>13</v>
      </c>
      <c r="F145" s="9" t="s">
        <v>18</v>
      </c>
      <c r="G145" s="10" t="s">
        <v>70</v>
      </c>
      <c r="H145" s="54" t="s">
        <v>68</v>
      </c>
      <c r="I145" s="11">
        <v>7</v>
      </c>
      <c r="J145" s="11">
        <v>8</v>
      </c>
      <c r="K145" s="86"/>
      <c r="L145" s="11">
        <v>5</v>
      </c>
      <c r="M145" s="11">
        <v>4</v>
      </c>
      <c r="N145" s="11"/>
      <c r="O145" s="11"/>
      <c r="P145" s="11"/>
      <c r="Q145" s="11"/>
      <c r="R145" s="11"/>
      <c r="S145" s="83">
        <v>1.5</v>
      </c>
      <c r="T145" s="15">
        <f>SUM(I145:S145)</f>
        <v>25.5</v>
      </c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</row>
    <row r="146" spans="2:43" x14ac:dyDescent="0.25">
      <c r="B146" s="78" t="s">
        <v>23</v>
      </c>
      <c r="C146" s="23" t="s">
        <v>24</v>
      </c>
      <c r="D146" s="9" t="s">
        <v>69</v>
      </c>
      <c r="E146" s="9" t="s">
        <v>13</v>
      </c>
      <c r="F146" s="9" t="s">
        <v>18</v>
      </c>
      <c r="G146" s="10" t="s">
        <v>67</v>
      </c>
      <c r="H146" s="54" t="s">
        <v>68</v>
      </c>
      <c r="I146" s="11">
        <v>8</v>
      </c>
      <c r="J146" s="86"/>
      <c r="K146" s="11">
        <v>8</v>
      </c>
      <c r="L146" s="86"/>
      <c r="M146" s="11">
        <v>8</v>
      </c>
      <c r="N146" s="11"/>
      <c r="O146" s="11"/>
      <c r="P146" s="11"/>
      <c r="Q146" s="11"/>
      <c r="R146" s="11"/>
      <c r="S146" s="83">
        <v>1.5</v>
      </c>
      <c r="T146" s="15">
        <f>SUM(I146:S146)</f>
        <v>25.5</v>
      </c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</row>
    <row r="147" spans="2:43" x14ac:dyDescent="0.25">
      <c r="B147" s="79" t="s">
        <v>25</v>
      </c>
      <c r="C147" s="23" t="s">
        <v>24</v>
      </c>
      <c r="D147" s="38" t="s">
        <v>142</v>
      </c>
      <c r="E147" s="38" t="s">
        <v>13</v>
      </c>
      <c r="F147" s="38" t="s">
        <v>143</v>
      </c>
      <c r="G147" s="39" t="s">
        <v>70</v>
      </c>
      <c r="H147" s="54" t="s">
        <v>144</v>
      </c>
      <c r="I147" s="11">
        <v>10</v>
      </c>
      <c r="J147" s="86"/>
      <c r="K147" s="86"/>
      <c r="L147" s="11">
        <v>6</v>
      </c>
      <c r="M147" s="11">
        <v>7</v>
      </c>
      <c r="N147" s="11"/>
      <c r="O147" s="11"/>
      <c r="P147" s="11"/>
      <c r="Q147" s="11"/>
      <c r="R147" s="11"/>
      <c r="S147" s="83">
        <v>1.5</v>
      </c>
      <c r="T147" s="15">
        <f>SUM(I147:S147)</f>
        <v>24.5</v>
      </c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</row>
    <row r="148" spans="2:43" x14ac:dyDescent="0.25">
      <c r="B148" s="78" t="s">
        <v>46</v>
      </c>
      <c r="C148" s="23" t="s">
        <v>121</v>
      </c>
      <c r="D148" s="9" t="s">
        <v>277</v>
      </c>
      <c r="E148" s="9" t="s">
        <v>13</v>
      </c>
      <c r="F148" s="9" t="s">
        <v>143</v>
      </c>
      <c r="G148" s="10" t="s">
        <v>70</v>
      </c>
      <c r="H148" s="54" t="s">
        <v>144</v>
      </c>
      <c r="I148" s="86"/>
      <c r="J148" s="86"/>
      <c r="K148" s="11"/>
      <c r="L148" s="11">
        <v>7</v>
      </c>
      <c r="M148" s="11">
        <v>10</v>
      </c>
      <c r="N148" s="11"/>
      <c r="O148" s="11"/>
      <c r="P148" s="11"/>
      <c r="Q148" s="11"/>
      <c r="R148" s="11"/>
      <c r="S148" s="83">
        <v>1</v>
      </c>
      <c r="T148" s="15">
        <f>SUM(I148:S148)</f>
        <v>18</v>
      </c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</row>
    <row r="149" spans="2:43" x14ac:dyDescent="0.25">
      <c r="B149" s="79" t="s">
        <v>105</v>
      </c>
      <c r="C149" s="23" t="s">
        <v>46</v>
      </c>
      <c r="D149" s="9" t="s">
        <v>59</v>
      </c>
      <c r="E149" s="9" t="s">
        <v>12</v>
      </c>
      <c r="F149" s="9" t="s">
        <v>61</v>
      </c>
      <c r="G149" s="10" t="s">
        <v>30</v>
      </c>
      <c r="H149" s="54" t="s">
        <v>60</v>
      </c>
      <c r="I149" s="11">
        <v>5</v>
      </c>
      <c r="J149" s="86"/>
      <c r="K149" s="11">
        <v>5</v>
      </c>
      <c r="L149" s="86"/>
      <c r="M149" s="11"/>
      <c r="N149" s="11"/>
      <c r="O149" s="11"/>
      <c r="P149" s="11"/>
      <c r="Q149" s="11"/>
      <c r="R149" s="11"/>
      <c r="S149" s="83">
        <v>1</v>
      </c>
      <c r="T149" s="15">
        <f t="shared" si="23"/>
        <v>11</v>
      </c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</row>
    <row r="150" spans="2:43" x14ac:dyDescent="0.25">
      <c r="B150" s="78" t="s">
        <v>120</v>
      </c>
      <c r="C150" s="23" t="s">
        <v>105</v>
      </c>
      <c r="D150" s="9" t="s">
        <v>229</v>
      </c>
      <c r="E150" s="9" t="s">
        <v>13</v>
      </c>
      <c r="F150" s="9" t="s">
        <v>18</v>
      </c>
      <c r="G150" s="10" t="s">
        <v>230</v>
      </c>
      <c r="H150" s="54" t="s">
        <v>231</v>
      </c>
      <c r="I150" s="86"/>
      <c r="J150" s="86"/>
      <c r="K150" s="11">
        <v>6</v>
      </c>
      <c r="L150" s="11">
        <v>3</v>
      </c>
      <c r="M150" s="11"/>
      <c r="N150" s="11"/>
      <c r="O150" s="11"/>
      <c r="P150" s="11"/>
      <c r="Q150" s="11"/>
      <c r="R150" s="11"/>
      <c r="S150" s="83">
        <v>1</v>
      </c>
      <c r="T150" s="15">
        <f>SUM(I150:S150)</f>
        <v>10</v>
      </c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</row>
    <row r="151" spans="2:43" x14ac:dyDescent="0.25">
      <c r="B151" s="78" t="s">
        <v>121</v>
      </c>
      <c r="C151" s="23" t="s">
        <v>120</v>
      </c>
      <c r="D151" s="9" t="s">
        <v>147</v>
      </c>
      <c r="E151" s="9" t="s">
        <v>12</v>
      </c>
      <c r="F151" s="9" t="s">
        <v>61</v>
      </c>
      <c r="G151" s="10" t="s">
        <v>30</v>
      </c>
      <c r="H151" s="54" t="s">
        <v>60</v>
      </c>
      <c r="I151" s="11">
        <v>4</v>
      </c>
      <c r="J151" s="86"/>
      <c r="K151" s="11">
        <v>4</v>
      </c>
      <c r="L151" s="86"/>
      <c r="M151" s="11"/>
      <c r="N151" s="11"/>
      <c r="O151" s="11"/>
      <c r="P151" s="11"/>
      <c r="Q151" s="11"/>
      <c r="R151" s="11"/>
      <c r="S151" s="83">
        <v>1</v>
      </c>
      <c r="T151" s="15">
        <f t="shared" ref="T151:T153" si="24">SUM(I151:S151)</f>
        <v>9</v>
      </c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</row>
    <row r="152" spans="2:43" x14ac:dyDescent="0.25">
      <c r="B152" s="78" t="s">
        <v>205</v>
      </c>
      <c r="C152" s="23" t="s">
        <v>205</v>
      </c>
      <c r="D152" s="9" t="s">
        <v>278</v>
      </c>
      <c r="E152" s="9" t="s">
        <v>14</v>
      </c>
      <c r="F152" s="9" t="s">
        <v>279</v>
      </c>
      <c r="G152" s="10" t="s">
        <v>237</v>
      </c>
      <c r="H152" s="54"/>
      <c r="I152" s="86"/>
      <c r="J152" s="86"/>
      <c r="K152" s="11"/>
      <c r="L152" s="11">
        <v>4</v>
      </c>
      <c r="M152" s="11">
        <v>3</v>
      </c>
      <c r="N152" s="11"/>
      <c r="O152" s="11"/>
      <c r="P152" s="11"/>
      <c r="Q152" s="11"/>
      <c r="R152" s="11"/>
      <c r="S152" s="83">
        <v>1</v>
      </c>
      <c r="T152" s="15">
        <f t="shared" si="24"/>
        <v>8</v>
      </c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</row>
    <row r="153" spans="2:43" x14ac:dyDescent="0.25">
      <c r="B153" s="79"/>
      <c r="C153" s="23"/>
      <c r="D153" s="9"/>
      <c r="E153" s="9"/>
      <c r="F153" s="9"/>
      <c r="G153" s="10"/>
      <c r="H153" s="9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83"/>
      <c r="T153" s="15">
        <f t="shared" si="24"/>
        <v>0</v>
      </c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</row>
    <row r="154" spans="2:43" x14ac:dyDescent="0.25">
      <c r="D154" s="25"/>
      <c r="E154" s="2"/>
      <c r="F154" s="2"/>
      <c r="G154" s="4"/>
      <c r="H154" s="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81"/>
      <c r="T154" s="16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</row>
    <row r="155" spans="2:43" x14ac:dyDescent="0.25">
      <c r="D155" s="5" t="s">
        <v>45</v>
      </c>
      <c r="E155" s="2"/>
      <c r="F155" s="2"/>
      <c r="G155" s="4"/>
      <c r="H155" s="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81"/>
      <c r="T155" s="16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</row>
    <row r="156" spans="2:43" x14ac:dyDescent="0.25">
      <c r="B156" s="72" t="s">
        <v>34</v>
      </c>
      <c r="C156" s="69" t="s">
        <v>41</v>
      </c>
      <c r="D156" s="26" t="s">
        <v>0</v>
      </c>
      <c r="E156" s="8" t="s">
        <v>26</v>
      </c>
      <c r="F156" s="8" t="s">
        <v>27</v>
      </c>
      <c r="G156" s="7" t="s">
        <v>28</v>
      </c>
      <c r="H156" s="8" t="s">
        <v>31</v>
      </c>
      <c r="I156" s="12" t="s">
        <v>21</v>
      </c>
      <c r="J156" s="12" t="s">
        <v>22</v>
      </c>
      <c r="K156" s="12" t="s">
        <v>23</v>
      </c>
      <c r="L156" s="12" t="s">
        <v>24</v>
      </c>
      <c r="M156" s="12" t="s">
        <v>25</v>
      </c>
      <c r="N156" s="12"/>
      <c r="O156" s="12"/>
      <c r="P156" s="12"/>
      <c r="Q156" s="12"/>
      <c r="R156" s="12"/>
      <c r="S156" s="82"/>
      <c r="T156" s="12" t="s">
        <v>29</v>
      </c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</row>
    <row r="157" spans="2:43" x14ac:dyDescent="0.25">
      <c r="B157" s="78" t="s">
        <v>21</v>
      </c>
      <c r="C157" s="23" t="s">
        <v>21</v>
      </c>
      <c r="D157" s="38" t="s">
        <v>148</v>
      </c>
      <c r="E157" s="38" t="s">
        <v>13</v>
      </c>
      <c r="F157" s="38" t="s">
        <v>18</v>
      </c>
      <c r="G157" s="39" t="s">
        <v>149</v>
      </c>
      <c r="H157" s="38"/>
      <c r="I157" s="11">
        <v>10</v>
      </c>
      <c r="J157" s="11">
        <v>10</v>
      </c>
      <c r="K157" s="86"/>
      <c r="L157" s="11"/>
      <c r="M157" s="11"/>
      <c r="N157" s="11"/>
      <c r="O157" s="11"/>
      <c r="P157" s="11"/>
      <c r="Q157" s="11"/>
      <c r="R157" s="11"/>
      <c r="S157" s="83">
        <v>1</v>
      </c>
      <c r="T157" s="15">
        <f t="shared" ref="T157:T162" si="25">SUM(I157:S157)</f>
        <v>21</v>
      </c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</row>
    <row r="158" spans="2:43" x14ac:dyDescent="0.25">
      <c r="B158" s="78" t="s">
        <v>22</v>
      </c>
      <c r="C158" s="23" t="s">
        <v>22</v>
      </c>
      <c r="D158" s="38" t="s">
        <v>185</v>
      </c>
      <c r="E158" s="38" t="s">
        <v>14</v>
      </c>
      <c r="F158" s="38" t="s">
        <v>65</v>
      </c>
      <c r="G158" s="39" t="s">
        <v>183</v>
      </c>
      <c r="H158" s="38" t="s">
        <v>68</v>
      </c>
      <c r="I158" s="86"/>
      <c r="J158" s="11">
        <v>8</v>
      </c>
      <c r="K158" s="11">
        <v>10</v>
      </c>
      <c r="L158" s="11"/>
      <c r="M158" s="11"/>
      <c r="N158" s="11"/>
      <c r="O158" s="11"/>
      <c r="P158" s="11"/>
      <c r="Q158" s="11"/>
      <c r="R158" s="11"/>
      <c r="S158" s="83">
        <v>1</v>
      </c>
      <c r="T158" s="15">
        <f>SUM(I158:S158)</f>
        <v>19</v>
      </c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</row>
    <row r="159" spans="2:43" x14ac:dyDescent="0.25">
      <c r="B159" s="79" t="s">
        <v>23</v>
      </c>
      <c r="C159" s="23" t="s">
        <v>23</v>
      </c>
      <c r="D159" s="9" t="s">
        <v>152</v>
      </c>
      <c r="E159" s="9" t="s">
        <v>13</v>
      </c>
      <c r="F159" s="9" t="s">
        <v>18</v>
      </c>
      <c r="G159" s="10" t="s">
        <v>149</v>
      </c>
      <c r="H159" s="9"/>
      <c r="I159" s="11">
        <v>7</v>
      </c>
      <c r="J159" s="11">
        <v>7</v>
      </c>
      <c r="K159" s="86"/>
      <c r="L159" s="11"/>
      <c r="M159" s="11"/>
      <c r="N159" s="11"/>
      <c r="O159" s="11"/>
      <c r="P159" s="11"/>
      <c r="Q159" s="11"/>
      <c r="R159" s="11"/>
      <c r="S159" s="83">
        <v>1</v>
      </c>
      <c r="T159" s="15">
        <f>SUM(I159:S159)</f>
        <v>15</v>
      </c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</row>
    <row r="160" spans="2:43" x14ac:dyDescent="0.25">
      <c r="B160" s="78" t="s">
        <v>24</v>
      </c>
      <c r="C160" s="23" t="s">
        <v>24</v>
      </c>
      <c r="D160" s="38" t="s">
        <v>232</v>
      </c>
      <c r="E160" s="38" t="s">
        <v>13</v>
      </c>
      <c r="F160" s="38" t="s">
        <v>18</v>
      </c>
      <c r="G160" s="39" t="s">
        <v>192</v>
      </c>
      <c r="H160" s="38" t="s">
        <v>165</v>
      </c>
      <c r="I160" s="86"/>
      <c r="J160" s="86"/>
      <c r="K160" s="11">
        <v>8</v>
      </c>
      <c r="L160" s="11"/>
      <c r="M160" s="11"/>
      <c r="N160" s="11"/>
      <c r="O160" s="11"/>
      <c r="P160" s="11"/>
      <c r="Q160" s="11"/>
      <c r="R160" s="11"/>
      <c r="S160" s="83">
        <v>0.5</v>
      </c>
      <c r="T160" s="15">
        <f>SUM(I160:S160)</f>
        <v>8.5</v>
      </c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</row>
    <row r="161" spans="2:43" x14ac:dyDescent="0.25">
      <c r="B161" s="78" t="s">
        <v>24</v>
      </c>
      <c r="C161" s="23" t="s">
        <v>24</v>
      </c>
      <c r="D161" s="38" t="s">
        <v>150</v>
      </c>
      <c r="E161" s="38" t="s">
        <v>13</v>
      </c>
      <c r="F161" s="38" t="s">
        <v>151</v>
      </c>
      <c r="G161" s="39" t="s">
        <v>149</v>
      </c>
      <c r="H161" s="38" t="s">
        <v>68</v>
      </c>
      <c r="I161" s="11">
        <v>8</v>
      </c>
      <c r="J161" s="86"/>
      <c r="K161" s="86"/>
      <c r="L161" s="11"/>
      <c r="M161" s="11"/>
      <c r="N161" s="11"/>
      <c r="O161" s="11"/>
      <c r="P161" s="11"/>
      <c r="Q161" s="11"/>
      <c r="R161" s="11"/>
      <c r="S161" s="83">
        <v>0.5</v>
      </c>
      <c r="T161" s="15">
        <f t="shared" si="25"/>
        <v>8.5</v>
      </c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</row>
    <row r="162" spans="2:43" x14ac:dyDescent="0.25">
      <c r="B162" s="79"/>
      <c r="C162" s="23"/>
      <c r="D162" s="9"/>
      <c r="E162" s="9"/>
      <c r="F162" s="9"/>
      <c r="G162" s="10"/>
      <c r="H162" s="9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83"/>
      <c r="T162" s="15">
        <f t="shared" si="25"/>
        <v>0</v>
      </c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</row>
    <row r="163" spans="2:43" x14ac:dyDescent="0.25">
      <c r="D163" s="25"/>
      <c r="E163" s="2"/>
      <c r="F163" s="2"/>
      <c r="G163" s="4"/>
      <c r="H163" s="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81"/>
      <c r="T163" s="16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</row>
    <row r="164" spans="2:43" x14ac:dyDescent="0.25">
      <c r="D164" s="5" t="s">
        <v>35</v>
      </c>
      <c r="E164" s="2"/>
      <c r="F164" s="2"/>
      <c r="G164" s="4"/>
      <c r="H164" s="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81"/>
      <c r="T164" s="16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</row>
    <row r="165" spans="2:43" x14ac:dyDescent="0.25">
      <c r="B165" s="72" t="s">
        <v>34</v>
      </c>
      <c r="C165" s="69" t="s">
        <v>41</v>
      </c>
      <c r="D165" s="26" t="s">
        <v>0</v>
      </c>
      <c r="E165" s="8" t="s">
        <v>26</v>
      </c>
      <c r="F165" s="8" t="s">
        <v>27</v>
      </c>
      <c r="G165" s="7" t="s">
        <v>28</v>
      </c>
      <c r="H165" s="8" t="s">
        <v>31</v>
      </c>
      <c r="I165" s="12" t="s">
        <v>21</v>
      </c>
      <c r="J165" s="12" t="s">
        <v>22</v>
      </c>
      <c r="K165" s="12" t="s">
        <v>23</v>
      </c>
      <c r="L165" s="12" t="s">
        <v>24</v>
      </c>
      <c r="M165" s="12" t="s">
        <v>25</v>
      </c>
      <c r="N165" s="12"/>
      <c r="O165" s="12"/>
      <c r="P165" s="12"/>
      <c r="Q165" s="12"/>
      <c r="R165" s="12"/>
      <c r="S165" s="82"/>
      <c r="T165" s="12" t="s">
        <v>29</v>
      </c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</row>
    <row r="166" spans="2:43" x14ac:dyDescent="0.25">
      <c r="B166" s="78" t="s">
        <v>21</v>
      </c>
      <c r="C166" s="23" t="s">
        <v>21</v>
      </c>
      <c r="D166" s="54" t="s">
        <v>233</v>
      </c>
      <c r="E166" s="38" t="s">
        <v>15</v>
      </c>
      <c r="F166" s="38" t="s">
        <v>234</v>
      </c>
      <c r="G166" s="39" t="s">
        <v>71</v>
      </c>
      <c r="H166" s="38" t="s">
        <v>68</v>
      </c>
      <c r="I166" s="86"/>
      <c r="J166" s="86"/>
      <c r="K166" s="11">
        <v>10</v>
      </c>
      <c r="L166" s="11">
        <v>10</v>
      </c>
      <c r="M166" s="11">
        <v>8</v>
      </c>
      <c r="N166" s="11"/>
      <c r="O166" s="11"/>
      <c r="P166" s="11"/>
      <c r="Q166" s="11"/>
      <c r="R166" s="11"/>
      <c r="S166" s="83">
        <v>1.5</v>
      </c>
      <c r="T166" s="15">
        <f>SUM(I166:S166)</f>
        <v>29.5</v>
      </c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</row>
    <row r="167" spans="2:43" x14ac:dyDescent="0.25">
      <c r="B167" s="78" t="s">
        <v>22</v>
      </c>
      <c r="C167" s="23" t="s">
        <v>22</v>
      </c>
      <c r="D167" s="54" t="s">
        <v>58</v>
      </c>
      <c r="E167" s="38" t="s">
        <v>11</v>
      </c>
      <c r="F167" s="38" t="s">
        <v>50</v>
      </c>
      <c r="G167" s="39" t="s">
        <v>42</v>
      </c>
      <c r="H167" s="38" t="s">
        <v>32</v>
      </c>
      <c r="I167" s="11">
        <v>10</v>
      </c>
      <c r="J167" s="86"/>
      <c r="K167" s="86"/>
      <c r="L167" s="11">
        <v>7</v>
      </c>
      <c r="M167" s="11"/>
      <c r="N167" s="11"/>
      <c r="O167" s="11"/>
      <c r="P167" s="11"/>
      <c r="Q167" s="11"/>
      <c r="R167" s="11"/>
      <c r="S167" s="83">
        <v>1</v>
      </c>
      <c r="T167" s="15">
        <f>SUM(I167:S167)</f>
        <v>18</v>
      </c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</row>
    <row r="168" spans="2:43" x14ac:dyDescent="0.25">
      <c r="B168" s="78" t="s">
        <v>23</v>
      </c>
      <c r="C168" s="23" t="s">
        <v>23</v>
      </c>
      <c r="D168" s="54" t="s">
        <v>238</v>
      </c>
      <c r="E168" s="38" t="s">
        <v>19</v>
      </c>
      <c r="F168" s="38" t="s">
        <v>239</v>
      </c>
      <c r="G168" s="39" t="s">
        <v>71</v>
      </c>
      <c r="H168" s="38" t="s">
        <v>240</v>
      </c>
      <c r="I168" s="86"/>
      <c r="J168" s="86"/>
      <c r="K168" s="11">
        <v>7</v>
      </c>
      <c r="L168" s="11">
        <v>8</v>
      </c>
      <c r="M168" s="11"/>
      <c r="N168" s="11"/>
      <c r="O168" s="11"/>
      <c r="P168" s="11"/>
      <c r="Q168" s="11"/>
      <c r="R168" s="11"/>
      <c r="S168" s="83">
        <v>1</v>
      </c>
      <c r="T168" s="15">
        <f>SUM(I168:S168)</f>
        <v>16</v>
      </c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</row>
    <row r="169" spans="2:43" x14ac:dyDescent="0.25">
      <c r="B169" s="78" t="s">
        <v>24</v>
      </c>
      <c r="C169" s="23"/>
      <c r="D169" s="54" t="s">
        <v>317</v>
      </c>
      <c r="E169" s="38" t="s">
        <v>15</v>
      </c>
      <c r="F169" s="38" t="s">
        <v>234</v>
      </c>
      <c r="G169" s="39" t="s">
        <v>71</v>
      </c>
      <c r="H169" s="38"/>
      <c r="I169" s="86"/>
      <c r="J169" s="86"/>
      <c r="K169" s="11"/>
      <c r="L169" s="11"/>
      <c r="M169" s="11">
        <v>10</v>
      </c>
      <c r="N169" s="11"/>
      <c r="O169" s="11"/>
      <c r="P169" s="11"/>
      <c r="Q169" s="11"/>
      <c r="R169" s="11"/>
      <c r="S169" s="83">
        <v>0.5</v>
      </c>
      <c r="T169" s="15">
        <f>SUM(I169:S169)</f>
        <v>10.5</v>
      </c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</row>
    <row r="170" spans="2:43" x14ac:dyDescent="0.25">
      <c r="B170" s="79" t="s">
        <v>24</v>
      </c>
      <c r="C170" s="23" t="s">
        <v>24</v>
      </c>
      <c r="D170" s="9" t="s">
        <v>186</v>
      </c>
      <c r="E170" s="9" t="s">
        <v>15</v>
      </c>
      <c r="F170" s="9" t="s">
        <v>187</v>
      </c>
      <c r="G170" s="10" t="s">
        <v>137</v>
      </c>
      <c r="H170" s="9" t="s">
        <v>68</v>
      </c>
      <c r="I170" s="86"/>
      <c r="J170" s="11">
        <v>10</v>
      </c>
      <c r="K170" s="86"/>
      <c r="L170" s="11"/>
      <c r="M170" s="11"/>
      <c r="N170" s="11"/>
      <c r="O170" s="11"/>
      <c r="P170" s="11"/>
      <c r="Q170" s="11"/>
      <c r="R170" s="11"/>
      <c r="S170" s="83">
        <v>0.5</v>
      </c>
      <c r="T170" s="15">
        <f>SUM(I170:S170)</f>
        <v>10.5</v>
      </c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</row>
    <row r="171" spans="2:43" x14ac:dyDescent="0.25">
      <c r="B171" s="78" t="s">
        <v>46</v>
      </c>
      <c r="C171" s="23" t="s">
        <v>25</v>
      </c>
      <c r="D171" s="54" t="s">
        <v>235</v>
      </c>
      <c r="E171" s="38" t="s">
        <v>13</v>
      </c>
      <c r="F171" s="38" t="s">
        <v>236</v>
      </c>
      <c r="G171" s="39" t="s">
        <v>237</v>
      </c>
      <c r="H171" s="38" t="s">
        <v>68</v>
      </c>
      <c r="I171" s="86"/>
      <c r="J171" s="86"/>
      <c r="K171" s="11">
        <v>8</v>
      </c>
      <c r="L171" s="11"/>
      <c r="M171" s="11"/>
      <c r="N171" s="11"/>
      <c r="O171" s="11"/>
      <c r="P171" s="11"/>
      <c r="Q171" s="11"/>
      <c r="R171" s="11"/>
      <c r="S171" s="83">
        <v>0.5</v>
      </c>
      <c r="T171" s="15">
        <f t="shared" ref="T171:T173" si="26">SUM(I171:S171)</f>
        <v>8.5</v>
      </c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</row>
    <row r="172" spans="2:43" x14ac:dyDescent="0.25">
      <c r="B172" s="78" t="s">
        <v>105</v>
      </c>
      <c r="C172" s="23"/>
      <c r="D172" s="54" t="s">
        <v>318</v>
      </c>
      <c r="E172" s="38" t="s">
        <v>94</v>
      </c>
      <c r="F172" s="38" t="s">
        <v>95</v>
      </c>
      <c r="G172" s="39" t="s">
        <v>30</v>
      </c>
      <c r="H172" s="38"/>
      <c r="I172" s="86"/>
      <c r="J172" s="86"/>
      <c r="K172" s="11"/>
      <c r="L172" s="11"/>
      <c r="M172" s="11">
        <v>7</v>
      </c>
      <c r="N172" s="11"/>
      <c r="O172" s="11"/>
      <c r="P172" s="11"/>
      <c r="Q172" s="11"/>
      <c r="R172" s="11"/>
      <c r="S172" s="83">
        <v>0.5</v>
      </c>
      <c r="T172" s="15">
        <f t="shared" si="26"/>
        <v>7.5</v>
      </c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</row>
    <row r="173" spans="2:43" x14ac:dyDescent="0.25">
      <c r="B173" s="78" t="s">
        <v>120</v>
      </c>
      <c r="C173" s="23"/>
      <c r="D173" s="54" t="s">
        <v>319</v>
      </c>
      <c r="E173" s="38" t="s">
        <v>250</v>
      </c>
      <c r="F173" s="38" t="s">
        <v>320</v>
      </c>
      <c r="G173" s="39" t="s">
        <v>51</v>
      </c>
      <c r="H173" s="38"/>
      <c r="I173" s="86"/>
      <c r="J173" s="86"/>
      <c r="K173" s="11"/>
      <c r="L173" s="11"/>
      <c r="M173" s="11">
        <v>6</v>
      </c>
      <c r="N173" s="11"/>
      <c r="O173" s="11"/>
      <c r="P173" s="11"/>
      <c r="Q173" s="11"/>
      <c r="R173" s="11"/>
      <c r="S173" s="83">
        <v>0.5</v>
      </c>
      <c r="T173" s="15">
        <f t="shared" si="26"/>
        <v>6.5</v>
      </c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</row>
    <row r="174" spans="2:43" x14ac:dyDescent="0.25">
      <c r="B174" s="79"/>
      <c r="C174" s="23"/>
      <c r="D174" s="9"/>
      <c r="E174" s="9"/>
      <c r="F174" s="9"/>
      <c r="G174" s="10"/>
      <c r="H174" s="9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83"/>
      <c r="T174" s="15">
        <f t="shared" ref="T174" si="27">SUM(I174:S174)</f>
        <v>0</v>
      </c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</row>
    <row r="175" spans="2:43" x14ac:dyDescent="0.25">
      <c r="D175" s="25"/>
      <c r="E175" s="2"/>
      <c r="F175" s="2"/>
      <c r="G175" s="4"/>
      <c r="H175" s="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81"/>
      <c r="T175" s="16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</row>
    <row r="176" spans="2:43" x14ac:dyDescent="0.25">
      <c r="D176" s="5" t="s">
        <v>9</v>
      </c>
      <c r="E176" s="2"/>
      <c r="F176" s="2"/>
      <c r="G176" s="4"/>
      <c r="H176" s="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81"/>
      <c r="T176" s="16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</row>
    <row r="177" spans="2:43" x14ac:dyDescent="0.25">
      <c r="B177" s="72" t="s">
        <v>34</v>
      </c>
      <c r="C177" s="69" t="s">
        <v>41</v>
      </c>
      <c r="D177" s="26" t="s">
        <v>0</v>
      </c>
      <c r="E177" s="8" t="s">
        <v>26</v>
      </c>
      <c r="F177" s="8" t="s">
        <v>27</v>
      </c>
      <c r="G177" s="7" t="s">
        <v>28</v>
      </c>
      <c r="H177" s="8" t="s">
        <v>31</v>
      </c>
      <c r="I177" s="12" t="s">
        <v>21</v>
      </c>
      <c r="J177" s="12" t="s">
        <v>22</v>
      </c>
      <c r="K177" s="12" t="s">
        <v>23</v>
      </c>
      <c r="L177" s="12" t="s">
        <v>24</v>
      </c>
      <c r="M177" s="12" t="s">
        <v>25</v>
      </c>
      <c r="N177" s="12"/>
      <c r="O177" s="12"/>
      <c r="P177" s="12"/>
      <c r="Q177" s="12"/>
      <c r="R177" s="12"/>
      <c r="S177" s="82"/>
      <c r="T177" s="12" t="s">
        <v>29</v>
      </c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</row>
    <row r="178" spans="2:43" x14ac:dyDescent="0.25">
      <c r="B178" s="78" t="s">
        <v>21</v>
      </c>
      <c r="C178" s="23" t="s">
        <v>21</v>
      </c>
      <c r="D178" s="65" t="s">
        <v>77</v>
      </c>
      <c r="E178" s="66" t="s">
        <v>12</v>
      </c>
      <c r="F178" s="66" t="s">
        <v>188</v>
      </c>
      <c r="G178" s="67" t="s">
        <v>51</v>
      </c>
      <c r="H178" s="66" t="s">
        <v>68</v>
      </c>
      <c r="I178" s="86"/>
      <c r="J178" s="11">
        <v>10</v>
      </c>
      <c r="K178" s="11">
        <v>10</v>
      </c>
      <c r="L178" s="11">
        <v>8</v>
      </c>
      <c r="M178" s="11">
        <v>8</v>
      </c>
      <c r="N178" s="11"/>
      <c r="O178" s="11"/>
      <c r="P178" s="11"/>
      <c r="Q178" s="11"/>
      <c r="R178" s="11"/>
      <c r="S178" s="83">
        <v>2</v>
      </c>
      <c r="T178" s="15">
        <f>SUM(I178:S178)</f>
        <v>38</v>
      </c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</row>
    <row r="179" spans="2:43" x14ac:dyDescent="0.25">
      <c r="B179" s="78" t="s">
        <v>22</v>
      </c>
      <c r="C179" s="23" t="s">
        <v>23</v>
      </c>
      <c r="D179" s="65" t="s">
        <v>189</v>
      </c>
      <c r="E179" s="66" t="s">
        <v>74</v>
      </c>
      <c r="F179" s="66" t="s">
        <v>153</v>
      </c>
      <c r="G179" s="67" t="s">
        <v>71</v>
      </c>
      <c r="H179" s="66"/>
      <c r="I179" s="86"/>
      <c r="J179" s="11">
        <v>7</v>
      </c>
      <c r="K179" s="11">
        <v>5</v>
      </c>
      <c r="L179" s="11">
        <v>7</v>
      </c>
      <c r="M179" s="11">
        <v>6</v>
      </c>
      <c r="N179" s="11"/>
      <c r="O179" s="11"/>
      <c r="P179" s="11"/>
      <c r="Q179" s="11"/>
      <c r="R179" s="11"/>
      <c r="S179" s="83">
        <v>2</v>
      </c>
      <c r="T179" s="15">
        <f>SUM(I179:S179)</f>
        <v>27</v>
      </c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</row>
    <row r="180" spans="2:43" x14ac:dyDescent="0.25">
      <c r="B180" s="79" t="s">
        <v>23</v>
      </c>
      <c r="C180" s="23" t="s">
        <v>22</v>
      </c>
      <c r="D180" s="66" t="s">
        <v>91</v>
      </c>
      <c r="E180" s="66" t="s">
        <v>13</v>
      </c>
      <c r="F180" s="66" t="s">
        <v>92</v>
      </c>
      <c r="G180" s="67" t="s">
        <v>64</v>
      </c>
      <c r="H180" s="66" t="s">
        <v>68</v>
      </c>
      <c r="I180" s="11">
        <v>10</v>
      </c>
      <c r="J180" s="86"/>
      <c r="K180" s="11">
        <v>8</v>
      </c>
      <c r="L180" s="11">
        <v>6</v>
      </c>
      <c r="M180" s="86"/>
      <c r="N180" s="11"/>
      <c r="O180" s="11"/>
      <c r="P180" s="11"/>
      <c r="Q180" s="11"/>
      <c r="R180" s="11"/>
      <c r="S180" s="83">
        <v>1.5</v>
      </c>
      <c r="T180" s="15">
        <f>SUM(I180:S180)</f>
        <v>25.5</v>
      </c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</row>
    <row r="181" spans="2:43" x14ac:dyDescent="0.25">
      <c r="B181" s="78" t="s">
        <v>24</v>
      </c>
      <c r="C181" s="23" t="s">
        <v>24</v>
      </c>
      <c r="D181" s="65" t="s">
        <v>93</v>
      </c>
      <c r="E181" s="66" t="s">
        <v>94</v>
      </c>
      <c r="F181" s="66" t="s">
        <v>95</v>
      </c>
      <c r="G181" s="67" t="s">
        <v>64</v>
      </c>
      <c r="H181" s="66" t="s">
        <v>68</v>
      </c>
      <c r="I181" s="86"/>
      <c r="J181" s="11">
        <v>8</v>
      </c>
      <c r="K181" s="11">
        <v>7</v>
      </c>
      <c r="L181" s="86"/>
      <c r="M181" s="11">
        <v>7</v>
      </c>
      <c r="N181" s="11"/>
      <c r="O181" s="11"/>
      <c r="P181" s="11"/>
      <c r="Q181" s="11"/>
      <c r="R181" s="11"/>
      <c r="S181" s="83">
        <v>1.5</v>
      </c>
      <c r="T181" s="15">
        <f>SUM(I181:S181)</f>
        <v>23.5</v>
      </c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</row>
    <row r="182" spans="2:43" x14ac:dyDescent="0.25">
      <c r="B182" s="79" t="s">
        <v>25</v>
      </c>
      <c r="C182" s="23" t="s">
        <v>46</v>
      </c>
      <c r="D182" s="9" t="s">
        <v>280</v>
      </c>
      <c r="E182" s="9" t="s">
        <v>14</v>
      </c>
      <c r="F182" s="9" t="s">
        <v>65</v>
      </c>
      <c r="G182" s="10" t="s">
        <v>66</v>
      </c>
      <c r="H182" s="9"/>
      <c r="I182" s="86"/>
      <c r="J182" s="86"/>
      <c r="K182" s="11"/>
      <c r="L182" s="11">
        <v>10</v>
      </c>
      <c r="M182" s="11">
        <v>10</v>
      </c>
      <c r="N182" s="11"/>
      <c r="O182" s="11"/>
      <c r="P182" s="11"/>
      <c r="Q182" s="11"/>
      <c r="R182" s="11"/>
      <c r="S182" s="83">
        <v>1</v>
      </c>
      <c r="T182" s="15">
        <f>SUM(I182:S182)</f>
        <v>21</v>
      </c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</row>
    <row r="183" spans="2:43" x14ac:dyDescent="0.25">
      <c r="B183" s="79" t="s">
        <v>46</v>
      </c>
      <c r="C183" s="23" t="s">
        <v>25</v>
      </c>
      <c r="D183" s="9" t="s">
        <v>75</v>
      </c>
      <c r="E183" s="9" t="s">
        <v>74</v>
      </c>
      <c r="F183" s="9" t="s">
        <v>153</v>
      </c>
      <c r="G183" s="10" t="s">
        <v>66</v>
      </c>
      <c r="H183" s="9" t="s">
        <v>60</v>
      </c>
      <c r="I183" s="11">
        <v>8</v>
      </c>
      <c r="J183" s="86"/>
      <c r="K183" s="11">
        <v>6</v>
      </c>
      <c r="L183" s="86"/>
      <c r="M183" s="11"/>
      <c r="N183" s="11"/>
      <c r="O183" s="11"/>
      <c r="P183" s="11"/>
      <c r="Q183" s="11"/>
      <c r="R183" s="11"/>
      <c r="S183" s="83">
        <v>1</v>
      </c>
      <c r="T183" s="15">
        <f t="shared" ref="T183:T184" si="28">SUM(I183:S183)</f>
        <v>15</v>
      </c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</row>
    <row r="184" spans="2:43" x14ac:dyDescent="0.25">
      <c r="B184" s="79"/>
      <c r="C184" s="23"/>
      <c r="D184" s="9"/>
      <c r="E184" s="9"/>
      <c r="F184" s="9"/>
      <c r="G184" s="10"/>
      <c r="H184" s="9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83"/>
      <c r="T184" s="15">
        <f t="shared" si="28"/>
        <v>0</v>
      </c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</row>
    <row r="185" spans="2:43" x14ac:dyDescent="0.25">
      <c r="D185" s="25"/>
      <c r="E185" s="2"/>
      <c r="F185" s="2"/>
      <c r="G185" s="4"/>
      <c r="H185" s="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81"/>
      <c r="T185" s="16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</row>
    <row r="186" spans="2:43" x14ac:dyDescent="0.25">
      <c r="D186" s="5" t="s">
        <v>5</v>
      </c>
      <c r="E186" s="2"/>
      <c r="F186" s="2"/>
      <c r="G186" s="4"/>
      <c r="H186" s="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81"/>
      <c r="T186" s="16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2:43" x14ac:dyDescent="0.25">
      <c r="B187" s="72" t="s">
        <v>34</v>
      </c>
      <c r="C187" s="69" t="s">
        <v>41</v>
      </c>
      <c r="D187" s="26" t="s">
        <v>0</v>
      </c>
      <c r="E187" s="8" t="s">
        <v>26</v>
      </c>
      <c r="F187" s="8" t="s">
        <v>27</v>
      </c>
      <c r="G187" s="7" t="s">
        <v>28</v>
      </c>
      <c r="H187" s="8" t="s">
        <v>31</v>
      </c>
      <c r="I187" s="12" t="s">
        <v>21</v>
      </c>
      <c r="J187" s="12" t="s">
        <v>22</v>
      </c>
      <c r="K187" s="12" t="s">
        <v>23</v>
      </c>
      <c r="L187" s="12" t="s">
        <v>24</v>
      </c>
      <c r="M187" s="12" t="s">
        <v>25</v>
      </c>
      <c r="N187" s="12"/>
      <c r="O187" s="12"/>
      <c r="P187" s="12"/>
      <c r="Q187" s="12"/>
      <c r="R187" s="12"/>
      <c r="S187" s="82"/>
      <c r="T187" s="12" t="s">
        <v>29</v>
      </c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2:43" x14ac:dyDescent="0.25">
      <c r="B188" s="78" t="s">
        <v>21</v>
      </c>
      <c r="C188" s="23" t="s">
        <v>21</v>
      </c>
      <c r="D188" s="9" t="s">
        <v>190</v>
      </c>
      <c r="E188" s="9" t="s">
        <v>13</v>
      </c>
      <c r="F188" s="9" t="s">
        <v>191</v>
      </c>
      <c r="G188" s="10" t="s">
        <v>192</v>
      </c>
      <c r="H188" s="9"/>
      <c r="I188" s="86"/>
      <c r="J188" s="11">
        <v>10</v>
      </c>
      <c r="K188" s="86"/>
      <c r="L188" s="11"/>
      <c r="M188" s="11"/>
      <c r="N188" s="11"/>
      <c r="O188" s="11"/>
      <c r="P188" s="11"/>
      <c r="Q188" s="11"/>
      <c r="R188" s="11"/>
      <c r="S188" s="83">
        <v>0.5</v>
      </c>
      <c r="T188" s="15">
        <f>SUM(I188:S188)</f>
        <v>10.5</v>
      </c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2:43" x14ac:dyDescent="0.25">
      <c r="B189" s="78"/>
      <c r="C189" s="23"/>
      <c r="D189" s="9"/>
      <c r="E189" s="9"/>
      <c r="F189" s="9"/>
      <c r="G189" s="10"/>
      <c r="H189" s="9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83"/>
      <c r="T189" s="15">
        <f t="shared" ref="T189" si="29">SUM(I189:S189)</f>
        <v>0</v>
      </c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2:43" x14ac:dyDescent="0.25">
      <c r="D190" s="25"/>
      <c r="E190" s="2"/>
      <c r="F190" s="2"/>
      <c r="G190" s="4"/>
      <c r="H190" s="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81"/>
      <c r="T190" s="16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2:43" x14ac:dyDescent="0.25">
      <c r="D191" s="5" t="s">
        <v>3</v>
      </c>
      <c r="E191" s="2"/>
      <c r="F191" s="2"/>
      <c r="G191" s="4"/>
      <c r="H191" s="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81"/>
      <c r="T191" s="16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2:43" x14ac:dyDescent="0.25">
      <c r="B192" s="72" t="s">
        <v>34</v>
      </c>
      <c r="C192" s="69" t="s">
        <v>41</v>
      </c>
      <c r="D192" s="26" t="s">
        <v>0</v>
      </c>
      <c r="E192" s="8" t="s">
        <v>26</v>
      </c>
      <c r="F192" s="8" t="s">
        <v>27</v>
      </c>
      <c r="G192" s="7" t="s">
        <v>28</v>
      </c>
      <c r="H192" s="8" t="s">
        <v>31</v>
      </c>
      <c r="I192" s="12" t="s">
        <v>21</v>
      </c>
      <c r="J192" s="12" t="s">
        <v>22</v>
      </c>
      <c r="K192" s="12" t="s">
        <v>23</v>
      </c>
      <c r="L192" s="12" t="s">
        <v>24</v>
      </c>
      <c r="M192" s="12" t="s">
        <v>25</v>
      </c>
      <c r="N192" s="12"/>
      <c r="O192" s="12"/>
      <c r="P192" s="12"/>
      <c r="Q192" s="12"/>
      <c r="R192" s="12"/>
      <c r="S192" s="82"/>
      <c r="T192" s="12" t="s">
        <v>29</v>
      </c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x14ac:dyDescent="0.25">
      <c r="B193" s="78" t="s">
        <v>21</v>
      </c>
      <c r="C193" s="23" t="s">
        <v>21</v>
      </c>
      <c r="D193" s="38" t="s">
        <v>76</v>
      </c>
      <c r="E193" s="38" t="s">
        <v>15</v>
      </c>
      <c r="F193" s="38" t="s">
        <v>154</v>
      </c>
      <c r="G193" s="39" t="s">
        <v>33</v>
      </c>
      <c r="H193" s="9" t="s">
        <v>68</v>
      </c>
      <c r="I193" s="36">
        <v>10</v>
      </c>
      <c r="J193" s="11">
        <v>10</v>
      </c>
      <c r="K193" s="11">
        <v>10</v>
      </c>
      <c r="L193" s="11">
        <v>10</v>
      </c>
      <c r="M193" s="11">
        <v>10</v>
      </c>
      <c r="N193" s="11"/>
      <c r="O193" s="11"/>
      <c r="P193" s="11"/>
      <c r="Q193" s="11"/>
      <c r="R193" s="11"/>
      <c r="S193" s="83">
        <v>2.5</v>
      </c>
      <c r="T193" s="15">
        <f>SUM(I193:S193)</f>
        <v>52.5</v>
      </c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x14ac:dyDescent="0.25">
      <c r="B194" s="79" t="s">
        <v>22</v>
      </c>
      <c r="C194" s="23" t="s">
        <v>22</v>
      </c>
      <c r="D194" s="54" t="s">
        <v>97</v>
      </c>
      <c r="E194" s="38" t="s">
        <v>74</v>
      </c>
      <c r="F194" s="38" t="s">
        <v>98</v>
      </c>
      <c r="G194" s="39" t="s">
        <v>55</v>
      </c>
      <c r="H194" s="38" t="s">
        <v>68</v>
      </c>
      <c r="I194" s="36">
        <v>7</v>
      </c>
      <c r="J194" s="11">
        <v>7</v>
      </c>
      <c r="K194" s="11">
        <v>7</v>
      </c>
      <c r="L194" s="11">
        <v>7</v>
      </c>
      <c r="M194" s="11">
        <v>8</v>
      </c>
      <c r="N194" s="11"/>
      <c r="O194" s="11"/>
      <c r="P194" s="11"/>
      <c r="Q194" s="11"/>
      <c r="R194" s="11"/>
      <c r="S194" s="83">
        <v>2.5</v>
      </c>
      <c r="T194" s="15">
        <f>SUM(I194:S194)</f>
        <v>38.5</v>
      </c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x14ac:dyDescent="0.25">
      <c r="B195" s="79" t="s">
        <v>23</v>
      </c>
      <c r="C195" s="23" t="s">
        <v>24</v>
      </c>
      <c r="D195" s="38" t="s">
        <v>193</v>
      </c>
      <c r="E195" s="38" t="s">
        <v>74</v>
      </c>
      <c r="F195" s="38" t="s">
        <v>98</v>
      </c>
      <c r="G195" s="39" t="s">
        <v>55</v>
      </c>
      <c r="H195" s="38" t="s">
        <v>68</v>
      </c>
      <c r="I195" s="86"/>
      <c r="J195" s="11">
        <v>6</v>
      </c>
      <c r="K195" s="86"/>
      <c r="L195" s="11">
        <v>8</v>
      </c>
      <c r="M195" s="11">
        <v>7</v>
      </c>
      <c r="N195" s="11"/>
      <c r="O195" s="11"/>
      <c r="P195" s="11"/>
      <c r="Q195" s="11"/>
      <c r="R195" s="11"/>
      <c r="S195" s="83">
        <v>1.5</v>
      </c>
      <c r="T195" s="15">
        <f>SUM(I195:S195)</f>
        <v>22.5</v>
      </c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x14ac:dyDescent="0.25">
      <c r="B196" s="79" t="s">
        <v>24</v>
      </c>
      <c r="C196" s="35" t="s">
        <v>23</v>
      </c>
      <c r="D196" s="9" t="s">
        <v>155</v>
      </c>
      <c r="E196" s="9" t="s">
        <v>80</v>
      </c>
      <c r="F196" s="9" t="s">
        <v>156</v>
      </c>
      <c r="G196" s="10" t="s">
        <v>84</v>
      </c>
      <c r="H196" s="9" t="s">
        <v>157</v>
      </c>
      <c r="I196" s="36">
        <v>8</v>
      </c>
      <c r="J196" s="36">
        <v>8</v>
      </c>
      <c r="K196" s="87"/>
      <c r="L196" s="87"/>
      <c r="M196" s="36"/>
      <c r="N196" s="36"/>
      <c r="O196" s="36"/>
      <c r="P196" s="36"/>
      <c r="Q196" s="36"/>
      <c r="R196" s="36"/>
      <c r="S196" s="83">
        <v>1</v>
      </c>
      <c r="T196" s="15">
        <f t="shared" ref="T196" si="30">SUM(I196:S196)</f>
        <v>17</v>
      </c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x14ac:dyDescent="0.25">
      <c r="B197" s="79" t="s">
        <v>25</v>
      </c>
      <c r="C197" s="23" t="s">
        <v>25</v>
      </c>
      <c r="D197" s="38" t="s">
        <v>241</v>
      </c>
      <c r="E197" s="38" t="s">
        <v>11</v>
      </c>
      <c r="F197" s="38" t="s">
        <v>242</v>
      </c>
      <c r="G197" s="39" t="s">
        <v>30</v>
      </c>
      <c r="H197" s="38" t="s">
        <v>68</v>
      </c>
      <c r="I197" s="86"/>
      <c r="J197" s="86"/>
      <c r="K197" s="11">
        <v>8</v>
      </c>
      <c r="L197" s="11"/>
      <c r="M197" s="11"/>
      <c r="N197" s="11"/>
      <c r="O197" s="11"/>
      <c r="P197" s="11"/>
      <c r="Q197" s="11"/>
      <c r="R197" s="11"/>
      <c r="S197" s="83">
        <v>0.5</v>
      </c>
      <c r="T197" s="15">
        <f>SUM(I197:S197)</f>
        <v>8.5</v>
      </c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x14ac:dyDescent="0.25">
      <c r="B198" s="79" t="s">
        <v>46</v>
      </c>
      <c r="C198" s="23" t="s">
        <v>46</v>
      </c>
      <c r="D198" s="38" t="s">
        <v>243</v>
      </c>
      <c r="E198" s="38" t="s">
        <v>244</v>
      </c>
      <c r="F198" s="38" t="s">
        <v>245</v>
      </c>
      <c r="G198" s="39" t="s">
        <v>36</v>
      </c>
      <c r="H198" s="38" t="s">
        <v>68</v>
      </c>
      <c r="I198" s="86"/>
      <c r="J198" s="86"/>
      <c r="K198" s="11">
        <v>6</v>
      </c>
      <c r="L198" s="11"/>
      <c r="M198" s="11"/>
      <c r="N198" s="11"/>
      <c r="O198" s="11"/>
      <c r="P198" s="11"/>
      <c r="Q198" s="11"/>
      <c r="R198" s="11"/>
      <c r="S198" s="83">
        <v>0.5</v>
      </c>
      <c r="T198" s="15">
        <f>SUM(I198:S198)</f>
        <v>6.5</v>
      </c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x14ac:dyDescent="0.25">
      <c r="B199" s="79" t="s">
        <v>105</v>
      </c>
      <c r="C199" s="23" t="s">
        <v>105</v>
      </c>
      <c r="D199" s="38" t="s">
        <v>246</v>
      </c>
      <c r="E199" s="38" t="s">
        <v>216</v>
      </c>
      <c r="F199" s="38" t="s">
        <v>247</v>
      </c>
      <c r="G199" s="39" t="s">
        <v>248</v>
      </c>
      <c r="H199" s="38" t="s">
        <v>68</v>
      </c>
      <c r="I199" s="86"/>
      <c r="J199" s="86"/>
      <c r="K199" s="11">
        <v>5</v>
      </c>
      <c r="L199" s="11"/>
      <c r="M199" s="11"/>
      <c r="N199" s="11"/>
      <c r="O199" s="11"/>
      <c r="P199" s="11"/>
      <c r="Q199" s="11"/>
      <c r="R199" s="11"/>
      <c r="S199" s="83">
        <v>0.5</v>
      </c>
      <c r="T199" s="15">
        <f t="shared" ref="T199" si="31">SUM(I199:S199)</f>
        <v>5.5</v>
      </c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x14ac:dyDescent="0.25">
      <c r="B200" s="78"/>
      <c r="C200" s="23"/>
      <c r="D200" s="9"/>
      <c r="E200" s="9"/>
      <c r="F200" s="9"/>
      <c r="G200" s="10"/>
      <c r="H200" s="9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83"/>
      <c r="T200" s="15">
        <f t="shared" ref="T200" si="32">SUM(I200:S200)</f>
        <v>0</v>
      </c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x14ac:dyDescent="0.25">
      <c r="D201" s="25"/>
      <c r="E201" s="2"/>
      <c r="F201" s="2"/>
      <c r="G201" s="4"/>
      <c r="H201" s="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81"/>
      <c r="T201" s="16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x14ac:dyDescent="0.25">
      <c r="D202" s="25"/>
      <c r="E202" s="2"/>
      <c r="F202" s="2"/>
      <c r="G202" s="4"/>
      <c r="H202" s="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81"/>
      <c r="T202" s="16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x14ac:dyDescent="0.25">
      <c r="D203" s="25"/>
      <c r="E203" s="2"/>
      <c r="F203" s="2"/>
      <c r="G203" s="4"/>
      <c r="H203" s="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81"/>
      <c r="T203" s="16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x14ac:dyDescent="0.25">
      <c r="D204" s="25"/>
      <c r="E204" s="2"/>
      <c r="F204" s="2"/>
      <c r="G204" s="4"/>
      <c r="H204" s="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81"/>
      <c r="T204" s="16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x14ac:dyDescent="0.25">
      <c r="D205" s="25"/>
      <c r="E205" s="2"/>
      <c r="F205" s="2"/>
      <c r="G205" s="4"/>
      <c r="H205" s="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81"/>
      <c r="T205" s="16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x14ac:dyDescent="0.25">
      <c r="D206" s="25"/>
      <c r="E206" s="2"/>
      <c r="F206" s="2"/>
      <c r="G206" s="4"/>
      <c r="H206" s="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81"/>
      <c r="T206" s="16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x14ac:dyDescent="0.25">
      <c r="D207" s="25"/>
      <c r="E207" s="2"/>
      <c r="F207" s="2"/>
      <c r="G207" s="4"/>
      <c r="H207" s="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81"/>
      <c r="T207" s="16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x14ac:dyDescent="0.25">
      <c r="D208" s="25"/>
      <c r="E208" s="2"/>
      <c r="F208" s="2"/>
      <c r="G208" s="4"/>
      <c r="H208" s="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81"/>
      <c r="T208" s="16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4:43" x14ac:dyDescent="0.25">
      <c r="D209" s="25"/>
      <c r="E209" s="2"/>
      <c r="F209" s="2"/>
      <c r="G209" s="4"/>
      <c r="H209" s="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81"/>
      <c r="T209" s="16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4:43" x14ac:dyDescent="0.25">
      <c r="D210" s="25"/>
      <c r="E210" s="2"/>
      <c r="F210" s="2"/>
      <c r="G210" s="4"/>
      <c r="H210" s="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81"/>
      <c r="T210" s="16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4:43" x14ac:dyDescent="0.25">
      <c r="D211" s="25"/>
      <c r="E211" s="2"/>
      <c r="F211" s="2"/>
      <c r="G211" s="4"/>
      <c r="H211" s="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81"/>
      <c r="T211" s="16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4:43" x14ac:dyDescent="0.25">
      <c r="D212" s="25"/>
      <c r="E212" s="2"/>
      <c r="F212" s="2"/>
      <c r="G212" s="4"/>
      <c r="H212" s="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81"/>
      <c r="T212" s="16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4:43" x14ac:dyDescent="0.25">
      <c r="D213" s="25"/>
      <c r="E213" s="2"/>
      <c r="F213" s="2"/>
      <c r="G213" s="4"/>
      <c r="H213" s="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81"/>
      <c r="T213" s="16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spans="4:43" x14ac:dyDescent="0.25">
      <c r="D214" s="25"/>
      <c r="E214" s="2"/>
      <c r="F214" s="2"/>
      <c r="G214" s="4"/>
      <c r="H214" s="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81"/>
      <c r="T214" s="16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spans="4:43" x14ac:dyDescent="0.25">
      <c r="D215" s="25"/>
      <c r="E215" s="2"/>
      <c r="F215" s="2"/>
      <c r="G215" s="4"/>
      <c r="H215" s="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81"/>
      <c r="T215" s="16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</row>
  </sheetData>
  <phoneticPr fontId="4" type="noConversion"/>
  <pageMargins left="0.7" right="0.7" top="0.75" bottom="0.75" header="0.3" footer="0.3"/>
  <pageSetup paperSize="9" orientation="portrait" verticalDpi="200" r:id="rId1"/>
  <ignoredErrors>
    <ignoredError sqref="B141 B185:B186 B49:B50 B80:B81 D80:G81 B95:B96 G175:G176 B190:B191 D141:F141 D70:G70 B70 B107 B154:B155 D154:G155 D95:G96 D49:G50 D107:F107 B114 D114:F114 B163:B164 D163:G164 D185:G186 D190:G191 B15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H47"/>
  <sheetViews>
    <sheetView showGridLines="0" workbookViewId="0">
      <selection activeCell="C1" sqref="C1"/>
    </sheetView>
  </sheetViews>
  <sheetFormatPr baseColWidth="10" defaultRowHeight="15" x14ac:dyDescent="0.25"/>
  <cols>
    <col min="1" max="1" width="4" style="47" customWidth="1"/>
    <col min="2" max="2" width="5.7109375" style="43" customWidth="1"/>
    <col min="3" max="3" width="3.5703125" style="59" customWidth="1"/>
    <col min="4" max="4" width="18.42578125" style="47" bestFit="1" customWidth="1"/>
    <col min="5" max="13" width="4.85546875" style="42" customWidth="1"/>
    <col min="14" max="14" width="5.85546875" style="43" customWidth="1"/>
    <col min="15" max="16384" width="11.42578125" style="47"/>
  </cols>
  <sheetData>
    <row r="2" spans="2:34" ht="16.5" x14ac:dyDescent="0.25">
      <c r="B2" s="44" t="s">
        <v>10</v>
      </c>
      <c r="D2" s="45"/>
      <c r="E2" s="40"/>
      <c r="F2" s="40"/>
      <c r="G2" s="40"/>
      <c r="H2" s="40"/>
      <c r="I2" s="40"/>
      <c r="J2" s="40"/>
      <c r="K2" s="40"/>
      <c r="L2" s="40"/>
      <c r="M2" s="40"/>
      <c r="N2" s="46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</row>
    <row r="3" spans="2:34" x14ac:dyDescent="0.25">
      <c r="B3" s="48" t="s">
        <v>99</v>
      </c>
      <c r="D3" s="45"/>
      <c r="E3" s="40"/>
      <c r="F3" s="40"/>
      <c r="G3" s="40"/>
      <c r="H3" s="40"/>
      <c r="I3" s="40"/>
      <c r="J3" s="40"/>
      <c r="K3" s="40"/>
      <c r="L3" s="40"/>
      <c r="M3" s="40"/>
      <c r="N3" s="46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</row>
    <row r="4" spans="2:34" x14ac:dyDescent="0.25">
      <c r="B4" s="48"/>
      <c r="D4" s="45"/>
      <c r="E4" s="40"/>
      <c r="F4" s="40"/>
      <c r="G4" s="40"/>
      <c r="H4" s="40"/>
      <c r="I4" s="40"/>
      <c r="J4" s="40"/>
      <c r="K4" s="40"/>
      <c r="L4" s="40"/>
      <c r="M4" s="40"/>
      <c r="N4" s="46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</row>
    <row r="5" spans="2:34" x14ac:dyDescent="0.25">
      <c r="B5" s="52" t="s">
        <v>34</v>
      </c>
      <c r="C5" s="60" t="s">
        <v>41</v>
      </c>
      <c r="D5" s="50" t="s">
        <v>31</v>
      </c>
      <c r="E5" s="41">
        <v>1</v>
      </c>
      <c r="F5" s="41">
        <v>2</v>
      </c>
      <c r="G5" s="41">
        <v>3</v>
      </c>
      <c r="H5" s="41">
        <v>4</v>
      </c>
      <c r="I5" s="41">
        <v>5</v>
      </c>
      <c r="J5" s="41"/>
      <c r="K5" s="41"/>
      <c r="L5" s="41"/>
      <c r="M5" s="41"/>
      <c r="N5" s="49" t="s">
        <v>29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</row>
    <row r="6" spans="2:34" x14ac:dyDescent="0.25">
      <c r="B6" s="58">
        <v>1</v>
      </c>
      <c r="C6" s="61">
        <v>1</v>
      </c>
      <c r="D6" s="9" t="s">
        <v>68</v>
      </c>
      <c r="E6" s="37">
        <v>32</v>
      </c>
      <c r="F6" s="37">
        <v>34</v>
      </c>
      <c r="G6" s="37">
        <v>34</v>
      </c>
      <c r="H6" s="37">
        <v>34</v>
      </c>
      <c r="I6" s="37">
        <v>34</v>
      </c>
      <c r="J6" s="37"/>
      <c r="K6" s="37"/>
      <c r="L6" s="37"/>
      <c r="M6" s="37"/>
      <c r="N6" s="51">
        <f t="shared" ref="N6:N23" si="0">SUM(E6:M6)</f>
        <v>168</v>
      </c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</row>
    <row r="7" spans="2:34" x14ac:dyDescent="0.25">
      <c r="B7" s="73">
        <v>2</v>
      </c>
      <c r="C7" s="61">
        <v>2</v>
      </c>
      <c r="D7" s="9" t="s">
        <v>32</v>
      </c>
      <c r="E7" s="37">
        <v>28</v>
      </c>
      <c r="F7" s="37">
        <v>22</v>
      </c>
      <c r="G7" s="37">
        <v>29</v>
      </c>
      <c r="H7" s="37">
        <v>34</v>
      </c>
      <c r="I7" s="37">
        <v>29</v>
      </c>
      <c r="J7" s="37"/>
      <c r="K7" s="37"/>
      <c r="L7" s="37"/>
      <c r="M7" s="37"/>
      <c r="N7" s="51">
        <f t="shared" si="0"/>
        <v>142</v>
      </c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</row>
    <row r="8" spans="2:34" x14ac:dyDescent="0.25">
      <c r="B8" s="58">
        <v>3</v>
      </c>
      <c r="C8" s="61">
        <v>3</v>
      </c>
      <c r="D8" s="9" t="s">
        <v>63</v>
      </c>
      <c r="E8" s="37">
        <v>17</v>
      </c>
      <c r="F8" s="37">
        <v>12</v>
      </c>
      <c r="G8" s="37">
        <v>5</v>
      </c>
      <c r="H8" s="37">
        <v>1</v>
      </c>
      <c r="I8" s="37">
        <v>4</v>
      </c>
      <c r="J8" s="37"/>
      <c r="K8" s="37"/>
      <c r="L8" s="37"/>
      <c r="M8" s="37"/>
      <c r="N8" s="51">
        <f t="shared" si="0"/>
        <v>39</v>
      </c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</row>
    <row r="9" spans="2:34" x14ac:dyDescent="0.25">
      <c r="B9" s="53">
        <v>4</v>
      </c>
      <c r="C9" s="61">
        <v>4</v>
      </c>
      <c r="D9" s="9" t="s">
        <v>144</v>
      </c>
      <c r="E9" s="37">
        <v>5</v>
      </c>
      <c r="F9" s="37">
        <v>4</v>
      </c>
      <c r="G9" s="37">
        <v>5</v>
      </c>
      <c r="H9" s="37">
        <v>7</v>
      </c>
      <c r="I9" s="37">
        <v>9</v>
      </c>
      <c r="J9" s="37"/>
      <c r="K9" s="37"/>
      <c r="L9" s="37"/>
      <c r="M9" s="37"/>
      <c r="N9" s="51">
        <f>SUM(E9:M9)</f>
        <v>30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</row>
    <row r="10" spans="2:34" x14ac:dyDescent="0.25">
      <c r="B10" s="53">
        <v>4</v>
      </c>
      <c r="C10" s="61">
        <v>4</v>
      </c>
      <c r="D10" s="9" t="s">
        <v>178</v>
      </c>
      <c r="E10" s="37"/>
      <c r="F10" s="37">
        <v>4</v>
      </c>
      <c r="G10" s="37">
        <v>9</v>
      </c>
      <c r="H10" s="37">
        <v>8</v>
      </c>
      <c r="I10" s="37">
        <v>9</v>
      </c>
      <c r="J10" s="37"/>
      <c r="K10" s="37"/>
      <c r="L10" s="37"/>
      <c r="M10" s="37"/>
      <c r="N10" s="51">
        <f>SUM(E10:M10)</f>
        <v>30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</row>
    <row r="11" spans="2:34" x14ac:dyDescent="0.25">
      <c r="B11" s="53">
        <v>6</v>
      </c>
      <c r="C11" s="61">
        <v>4</v>
      </c>
      <c r="D11" s="9" t="s">
        <v>165</v>
      </c>
      <c r="E11" s="37"/>
      <c r="F11" s="37">
        <v>10</v>
      </c>
      <c r="G11" s="37">
        <v>11</v>
      </c>
      <c r="H11" s="37"/>
      <c r="I11" s="37"/>
      <c r="J11" s="37"/>
      <c r="K11" s="37"/>
      <c r="L11" s="37"/>
      <c r="M11" s="37"/>
      <c r="N11" s="51">
        <f t="shared" si="0"/>
        <v>21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</row>
    <row r="12" spans="2:34" x14ac:dyDescent="0.25">
      <c r="B12" s="53">
        <v>7</v>
      </c>
      <c r="C12" s="61">
        <v>7</v>
      </c>
      <c r="D12" s="9" t="s">
        <v>85</v>
      </c>
      <c r="E12" s="37"/>
      <c r="F12" s="37">
        <v>4</v>
      </c>
      <c r="G12" s="37">
        <v>5</v>
      </c>
      <c r="H12" s="37">
        <v>4</v>
      </c>
      <c r="I12" s="37">
        <v>4</v>
      </c>
      <c r="J12" s="37"/>
      <c r="K12" s="37"/>
      <c r="L12" s="37"/>
      <c r="M12" s="37"/>
      <c r="N12" s="51">
        <f>SUM(E12:M12)</f>
        <v>17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</row>
    <row r="13" spans="2:34" x14ac:dyDescent="0.25">
      <c r="B13" s="53">
        <v>8</v>
      </c>
      <c r="C13" s="61">
        <v>9</v>
      </c>
      <c r="D13" s="9" t="s">
        <v>78</v>
      </c>
      <c r="E13" s="37"/>
      <c r="F13" s="37">
        <v>1</v>
      </c>
      <c r="G13" s="37">
        <v>5</v>
      </c>
      <c r="H13" s="37">
        <v>4</v>
      </c>
      <c r="I13" s="37">
        <v>4</v>
      </c>
      <c r="J13" s="37"/>
      <c r="K13" s="37"/>
      <c r="L13" s="37"/>
      <c r="M13" s="37"/>
      <c r="N13" s="51">
        <f>SUM(E13:M13)</f>
        <v>14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</row>
    <row r="14" spans="2:34" x14ac:dyDescent="0.25">
      <c r="B14" s="53">
        <v>9</v>
      </c>
      <c r="C14" s="61">
        <v>10</v>
      </c>
      <c r="D14" s="9" t="s">
        <v>223</v>
      </c>
      <c r="E14" s="37"/>
      <c r="F14" s="37"/>
      <c r="G14" s="37">
        <v>4</v>
      </c>
      <c r="H14" s="37">
        <v>4</v>
      </c>
      <c r="I14" s="37">
        <v>4</v>
      </c>
      <c r="J14" s="37"/>
      <c r="K14" s="37"/>
      <c r="L14" s="37"/>
      <c r="M14" s="37"/>
      <c r="N14" s="51">
        <f>SUM(E14:M14)</f>
        <v>12</v>
      </c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</row>
    <row r="15" spans="2:34" x14ac:dyDescent="0.25">
      <c r="B15" s="53">
        <v>10</v>
      </c>
      <c r="C15" s="61">
        <v>8</v>
      </c>
      <c r="D15" s="56" t="s">
        <v>167</v>
      </c>
      <c r="E15" s="37"/>
      <c r="F15" s="37">
        <v>6</v>
      </c>
      <c r="G15" s="37">
        <v>1</v>
      </c>
      <c r="H15" s="37">
        <v>4</v>
      </c>
      <c r="I15" s="37"/>
      <c r="J15" s="37"/>
      <c r="K15" s="37"/>
      <c r="L15" s="37"/>
      <c r="M15" s="37"/>
      <c r="N15" s="51">
        <f t="shared" ref="N15:N20" si="1">SUM(E15:M15)</f>
        <v>11</v>
      </c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</row>
    <row r="16" spans="2:34" x14ac:dyDescent="0.25">
      <c r="B16" s="53">
        <v>11</v>
      </c>
      <c r="C16" s="61">
        <v>12</v>
      </c>
      <c r="D16" s="9" t="s">
        <v>184</v>
      </c>
      <c r="E16" s="37"/>
      <c r="F16" s="37">
        <v>2</v>
      </c>
      <c r="G16" s="37">
        <v>2</v>
      </c>
      <c r="H16" s="37">
        <v>3</v>
      </c>
      <c r="I16" s="37">
        <v>1</v>
      </c>
      <c r="J16" s="37"/>
      <c r="K16" s="37"/>
      <c r="L16" s="37"/>
      <c r="M16" s="37"/>
      <c r="N16" s="51">
        <f>SUM(E16:M16)</f>
        <v>8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</row>
    <row r="17" spans="2:34" x14ac:dyDescent="0.25">
      <c r="B17" s="53">
        <v>11</v>
      </c>
      <c r="C17" s="61">
        <v>10</v>
      </c>
      <c r="D17" s="9" t="s">
        <v>60</v>
      </c>
      <c r="E17" s="37">
        <v>5</v>
      </c>
      <c r="F17" s="37"/>
      <c r="G17" s="37">
        <v>3</v>
      </c>
      <c r="H17" s="37"/>
      <c r="I17" s="37"/>
      <c r="J17" s="37"/>
      <c r="K17" s="37"/>
      <c r="L17" s="37"/>
      <c r="M17" s="37"/>
      <c r="N17" s="51">
        <f t="shared" si="1"/>
        <v>8</v>
      </c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</row>
    <row r="18" spans="2:34" x14ac:dyDescent="0.25">
      <c r="B18" s="53">
        <v>13</v>
      </c>
      <c r="C18" s="61">
        <v>18</v>
      </c>
      <c r="D18" s="9" t="s">
        <v>254</v>
      </c>
      <c r="E18" s="37"/>
      <c r="F18" s="37"/>
      <c r="G18" s="37"/>
      <c r="H18" s="37">
        <v>3</v>
      </c>
      <c r="I18" s="37">
        <v>4</v>
      </c>
      <c r="J18" s="37"/>
      <c r="K18" s="37"/>
      <c r="L18" s="37"/>
      <c r="M18" s="37"/>
      <c r="N18" s="51">
        <f>SUM(E18:M18)</f>
        <v>7</v>
      </c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</row>
    <row r="19" spans="2:34" x14ac:dyDescent="0.25">
      <c r="B19" s="53">
        <v>13</v>
      </c>
      <c r="C19" s="61">
        <v>15</v>
      </c>
      <c r="D19" s="9" t="s">
        <v>158</v>
      </c>
      <c r="E19" s="37">
        <v>1</v>
      </c>
      <c r="F19" s="37">
        <v>2</v>
      </c>
      <c r="G19" s="37"/>
      <c r="H19" s="37">
        <v>2</v>
      </c>
      <c r="I19" s="37">
        <v>2</v>
      </c>
      <c r="J19" s="37"/>
      <c r="K19" s="37"/>
      <c r="L19" s="37"/>
      <c r="M19" s="37"/>
      <c r="N19" s="51">
        <f>SUM(E19:M19)</f>
        <v>7</v>
      </c>
    </row>
    <row r="20" spans="2:34" x14ac:dyDescent="0.25">
      <c r="B20" s="53">
        <v>13</v>
      </c>
      <c r="C20" s="61">
        <v>13</v>
      </c>
      <c r="D20" s="9" t="s">
        <v>199</v>
      </c>
      <c r="E20" s="37"/>
      <c r="F20" s="37"/>
      <c r="G20" s="37">
        <v>2</v>
      </c>
      <c r="H20" s="37">
        <v>4</v>
      </c>
      <c r="I20" s="37">
        <v>1</v>
      </c>
      <c r="J20" s="37"/>
      <c r="K20" s="37"/>
      <c r="L20" s="37"/>
      <c r="M20" s="37"/>
      <c r="N20" s="51">
        <f t="shared" si="1"/>
        <v>7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</row>
    <row r="21" spans="2:34" x14ac:dyDescent="0.25">
      <c r="B21" s="53">
        <v>16</v>
      </c>
      <c r="C21" s="61">
        <v>15</v>
      </c>
      <c r="D21" s="9" t="s">
        <v>112</v>
      </c>
      <c r="E21" s="37">
        <v>1</v>
      </c>
      <c r="F21" s="37"/>
      <c r="G21" s="37">
        <v>1</v>
      </c>
      <c r="H21" s="37">
        <v>3</v>
      </c>
      <c r="I21" s="37">
        <v>1</v>
      </c>
      <c r="J21" s="37"/>
      <c r="K21" s="37"/>
      <c r="L21" s="37"/>
      <c r="M21" s="37"/>
      <c r="N21" s="51">
        <f>SUM(E21:M21)</f>
        <v>6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</row>
    <row r="22" spans="2:34" x14ac:dyDescent="0.25">
      <c r="B22" s="53">
        <v>16</v>
      </c>
      <c r="C22" s="61">
        <v>18</v>
      </c>
      <c r="D22" s="9" t="s">
        <v>273</v>
      </c>
      <c r="E22" s="37"/>
      <c r="F22" s="37"/>
      <c r="G22" s="37"/>
      <c r="H22" s="37">
        <v>3</v>
      </c>
      <c r="I22" s="37">
        <v>3</v>
      </c>
      <c r="J22" s="37"/>
      <c r="K22" s="37"/>
      <c r="L22" s="37"/>
      <c r="M22" s="37"/>
      <c r="N22" s="51">
        <f>SUM(E22:M22)</f>
        <v>6</v>
      </c>
    </row>
    <row r="23" spans="2:34" x14ac:dyDescent="0.25">
      <c r="B23" s="53">
        <v>16</v>
      </c>
      <c r="C23" s="61">
        <v>13</v>
      </c>
      <c r="D23" s="9" t="s">
        <v>157</v>
      </c>
      <c r="E23" s="37">
        <v>3</v>
      </c>
      <c r="F23" s="37">
        <v>3</v>
      </c>
      <c r="G23" s="37"/>
      <c r="H23" s="37"/>
      <c r="I23" s="37"/>
      <c r="J23" s="37"/>
      <c r="K23" s="37"/>
      <c r="L23" s="37"/>
      <c r="M23" s="37"/>
      <c r="N23" s="51">
        <f t="shared" si="0"/>
        <v>6</v>
      </c>
    </row>
    <row r="24" spans="2:34" x14ac:dyDescent="0.25">
      <c r="B24" s="53">
        <v>19</v>
      </c>
      <c r="C24" s="61"/>
      <c r="D24" s="9" t="s">
        <v>316</v>
      </c>
      <c r="E24" s="37"/>
      <c r="F24" s="37"/>
      <c r="G24" s="37"/>
      <c r="H24" s="37"/>
      <c r="I24" s="37">
        <v>5</v>
      </c>
      <c r="J24" s="37"/>
      <c r="K24" s="37"/>
      <c r="L24" s="37"/>
      <c r="M24" s="37"/>
      <c r="N24" s="51">
        <f>SUM(E24:M24)</f>
        <v>5</v>
      </c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</row>
    <row r="25" spans="2:34" x14ac:dyDescent="0.25">
      <c r="B25" s="74">
        <v>19</v>
      </c>
      <c r="C25" s="61">
        <v>15</v>
      </c>
      <c r="D25" s="9" t="s">
        <v>240</v>
      </c>
      <c r="E25" s="37"/>
      <c r="F25" s="37"/>
      <c r="G25" s="37">
        <v>2</v>
      </c>
      <c r="H25" s="37">
        <v>3</v>
      </c>
      <c r="I25" s="37"/>
      <c r="J25" s="37"/>
      <c r="K25" s="37"/>
      <c r="L25" s="37"/>
      <c r="M25" s="37"/>
      <c r="N25" s="51">
        <f t="shared" ref="N25:N47" si="2">SUM(E25:M25)</f>
        <v>5</v>
      </c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</row>
    <row r="26" spans="2:34" x14ac:dyDescent="0.25">
      <c r="B26" s="53">
        <v>21</v>
      </c>
      <c r="C26" s="61">
        <v>18</v>
      </c>
      <c r="D26" s="9" t="s">
        <v>275</v>
      </c>
      <c r="E26" s="37"/>
      <c r="F26" s="37"/>
      <c r="G26" s="37"/>
      <c r="H26" s="37">
        <v>3</v>
      </c>
      <c r="I26" s="37"/>
      <c r="J26" s="37"/>
      <c r="K26" s="37"/>
      <c r="L26" s="37"/>
      <c r="M26" s="37"/>
      <c r="N26" s="51">
        <f>SUM(E26:M26)</f>
        <v>3</v>
      </c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</row>
    <row r="27" spans="2:34" x14ac:dyDescent="0.25">
      <c r="B27" s="53">
        <v>22</v>
      </c>
      <c r="C27" s="61">
        <v>22</v>
      </c>
      <c r="D27" s="9" t="s">
        <v>262</v>
      </c>
      <c r="E27" s="37"/>
      <c r="F27" s="37"/>
      <c r="G27" s="37"/>
      <c r="H27" s="37">
        <v>1</v>
      </c>
      <c r="I27" s="37">
        <v>1</v>
      </c>
      <c r="J27" s="37"/>
      <c r="K27" s="37"/>
      <c r="L27" s="37"/>
      <c r="M27" s="37"/>
      <c r="N27" s="51">
        <f>SUM(E27:M27)</f>
        <v>2</v>
      </c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</row>
    <row r="28" spans="2:34" x14ac:dyDescent="0.25">
      <c r="B28" s="53">
        <v>22</v>
      </c>
      <c r="C28" s="61"/>
      <c r="D28" s="9" t="s">
        <v>311</v>
      </c>
      <c r="E28" s="37"/>
      <c r="F28" s="37"/>
      <c r="G28" s="37"/>
      <c r="H28" s="37"/>
      <c r="I28" s="37">
        <v>2</v>
      </c>
      <c r="J28" s="37"/>
      <c r="K28" s="37"/>
      <c r="L28" s="37"/>
      <c r="M28" s="37"/>
      <c r="N28" s="51">
        <f>SUM(E28:M28)</f>
        <v>2</v>
      </c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</row>
    <row r="29" spans="2:34" x14ac:dyDescent="0.25">
      <c r="B29" s="53">
        <v>22</v>
      </c>
      <c r="C29" s="61"/>
      <c r="D29" s="9" t="s">
        <v>304</v>
      </c>
      <c r="E29" s="37"/>
      <c r="F29" s="37"/>
      <c r="G29" s="37"/>
      <c r="H29" s="37"/>
      <c r="I29" s="37">
        <v>2</v>
      </c>
      <c r="J29" s="37"/>
      <c r="K29" s="37"/>
      <c r="L29" s="37"/>
      <c r="M29" s="37"/>
      <c r="N29" s="51">
        <f>SUM(E29:M29)</f>
        <v>2</v>
      </c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</row>
    <row r="30" spans="2:34" x14ac:dyDescent="0.25">
      <c r="B30" s="53">
        <v>22</v>
      </c>
      <c r="C30" s="61">
        <v>21</v>
      </c>
      <c r="D30" s="9" t="s">
        <v>231</v>
      </c>
      <c r="E30" s="37"/>
      <c r="F30" s="37"/>
      <c r="G30" s="37">
        <v>1</v>
      </c>
      <c r="H30" s="37">
        <v>1</v>
      </c>
      <c r="I30" s="37"/>
      <c r="J30" s="37"/>
      <c r="K30" s="37"/>
      <c r="L30" s="37"/>
      <c r="M30" s="37"/>
      <c r="N30" s="51">
        <f t="shared" si="2"/>
        <v>2</v>
      </c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</row>
    <row r="31" spans="2:34" x14ac:dyDescent="0.25">
      <c r="B31" s="53">
        <v>26</v>
      </c>
      <c r="C31" s="61"/>
      <c r="D31" s="9" t="s">
        <v>323</v>
      </c>
      <c r="E31" s="37"/>
      <c r="F31" s="37"/>
      <c r="G31" s="37"/>
      <c r="H31" s="37"/>
      <c r="I31" s="37">
        <v>1</v>
      </c>
      <c r="J31" s="37"/>
      <c r="K31" s="37"/>
      <c r="L31" s="37"/>
      <c r="M31" s="37"/>
      <c r="N31" s="51">
        <f>SUM(E31:M31)</f>
        <v>1</v>
      </c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</row>
    <row r="32" spans="2:34" x14ac:dyDescent="0.25">
      <c r="B32" s="53">
        <v>26</v>
      </c>
      <c r="C32" s="61"/>
      <c r="D32" s="9" t="s">
        <v>324</v>
      </c>
      <c r="E32" s="37"/>
      <c r="F32" s="37"/>
      <c r="G32" s="37"/>
      <c r="H32" s="37"/>
      <c r="I32" s="37">
        <v>1</v>
      </c>
      <c r="J32" s="37"/>
      <c r="K32" s="37"/>
      <c r="L32" s="37"/>
      <c r="M32" s="37"/>
      <c r="N32" s="51">
        <f>SUM(E32:M32)</f>
        <v>1</v>
      </c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</row>
    <row r="33" spans="2:34" x14ac:dyDescent="0.25">
      <c r="B33" s="53">
        <v>26</v>
      </c>
      <c r="C33" s="61"/>
      <c r="D33" s="9" t="s">
        <v>288</v>
      </c>
      <c r="E33" s="37"/>
      <c r="F33" s="37"/>
      <c r="G33" s="37"/>
      <c r="H33" s="37"/>
      <c r="I33" s="37">
        <v>1</v>
      </c>
      <c r="J33" s="37"/>
      <c r="K33" s="37"/>
      <c r="L33" s="37"/>
      <c r="M33" s="37"/>
      <c r="N33" s="51">
        <f>SUM(E33:M33)</f>
        <v>1</v>
      </c>
    </row>
    <row r="34" spans="2:34" x14ac:dyDescent="0.25">
      <c r="B34" s="53">
        <v>26</v>
      </c>
      <c r="C34" s="61">
        <v>22</v>
      </c>
      <c r="D34" s="9" t="s">
        <v>281</v>
      </c>
      <c r="E34" s="37"/>
      <c r="F34" s="37"/>
      <c r="G34" s="37"/>
      <c r="H34" s="37">
        <v>1</v>
      </c>
      <c r="I34" s="37"/>
      <c r="J34" s="37"/>
      <c r="K34" s="37"/>
      <c r="L34" s="37"/>
      <c r="M34" s="37"/>
      <c r="N34" s="51">
        <f t="shared" si="2"/>
        <v>1</v>
      </c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</row>
    <row r="35" spans="2:34" x14ac:dyDescent="0.25">
      <c r="B35" s="53"/>
      <c r="C35" s="61"/>
      <c r="D35" s="9"/>
      <c r="E35" s="37"/>
      <c r="F35" s="37"/>
      <c r="G35" s="37"/>
      <c r="H35" s="37"/>
      <c r="I35" s="37"/>
      <c r="J35" s="37"/>
      <c r="K35" s="37"/>
      <c r="L35" s="37"/>
      <c r="M35" s="37"/>
      <c r="N35" s="51">
        <f t="shared" si="2"/>
        <v>0</v>
      </c>
    </row>
    <row r="36" spans="2:34" x14ac:dyDescent="0.25">
      <c r="B36" s="53"/>
      <c r="C36" s="61"/>
      <c r="D36" s="9"/>
      <c r="E36" s="37"/>
      <c r="F36" s="37"/>
      <c r="G36" s="37"/>
      <c r="H36" s="37"/>
      <c r="I36" s="37"/>
      <c r="J36" s="37"/>
      <c r="K36" s="37"/>
      <c r="L36" s="37"/>
      <c r="M36" s="37"/>
      <c r="N36" s="51">
        <f t="shared" si="2"/>
        <v>0</v>
      </c>
    </row>
    <row r="37" spans="2:34" x14ac:dyDescent="0.25">
      <c r="B37" s="53"/>
      <c r="C37" s="61"/>
      <c r="D37" s="9"/>
      <c r="E37" s="37"/>
      <c r="F37" s="37"/>
      <c r="G37" s="37"/>
      <c r="H37" s="37"/>
      <c r="I37" s="37"/>
      <c r="J37" s="37"/>
      <c r="K37" s="37"/>
      <c r="L37" s="37"/>
      <c r="M37" s="37"/>
      <c r="N37" s="51">
        <f t="shared" si="2"/>
        <v>0</v>
      </c>
    </row>
    <row r="38" spans="2:34" x14ac:dyDescent="0.25">
      <c r="B38" s="53"/>
      <c r="C38" s="61"/>
      <c r="D38" s="9"/>
      <c r="E38" s="37"/>
      <c r="F38" s="37"/>
      <c r="G38" s="37"/>
      <c r="H38" s="37"/>
      <c r="I38" s="37"/>
      <c r="J38" s="37"/>
      <c r="K38" s="37"/>
      <c r="L38" s="37"/>
      <c r="M38" s="37"/>
      <c r="N38" s="51">
        <f t="shared" si="2"/>
        <v>0</v>
      </c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</row>
    <row r="39" spans="2:34" x14ac:dyDescent="0.25">
      <c r="B39" s="53"/>
      <c r="C39" s="61"/>
      <c r="D39" s="75"/>
      <c r="E39" s="76"/>
      <c r="F39" s="76"/>
      <c r="G39" s="76"/>
      <c r="H39" s="76"/>
      <c r="I39" s="76"/>
      <c r="J39" s="76"/>
      <c r="K39" s="76"/>
      <c r="L39" s="76"/>
      <c r="M39" s="76"/>
      <c r="N39" s="51">
        <f t="shared" si="2"/>
        <v>0</v>
      </c>
    </row>
    <row r="40" spans="2:34" x14ac:dyDescent="0.25">
      <c r="B40" s="53"/>
      <c r="C40" s="61"/>
      <c r="D40" s="75"/>
      <c r="E40" s="76"/>
      <c r="F40" s="76"/>
      <c r="G40" s="76"/>
      <c r="H40" s="76"/>
      <c r="I40" s="76"/>
      <c r="J40" s="76"/>
      <c r="K40" s="76"/>
      <c r="L40" s="76"/>
      <c r="M40" s="76"/>
      <c r="N40" s="51">
        <f t="shared" si="2"/>
        <v>0</v>
      </c>
    </row>
    <row r="41" spans="2:34" x14ac:dyDescent="0.25">
      <c r="B41" s="53"/>
      <c r="C41" s="61"/>
      <c r="D41" s="9"/>
      <c r="E41" s="37"/>
      <c r="F41" s="37"/>
      <c r="G41" s="37"/>
      <c r="H41" s="37"/>
      <c r="I41" s="37"/>
      <c r="J41" s="37"/>
      <c r="K41" s="37"/>
      <c r="L41" s="37"/>
      <c r="M41" s="37"/>
      <c r="N41" s="51">
        <f t="shared" si="2"/>
        <v>0</v>
      </c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</row>
    <row r="42" spans="2:34" x14ac:dyDescent="0.25">
      <c r="B42" s="53"/>
      <c r="C42" s="61"/>
      <c r="D42" s="9"/>
      <c r="E42" s="37"/>
      <c r="F42" s="37"/>
      <c r="G42" s="37"/>
      <c r="H42" s="37"/>
      <c r="I42" s="37"/>
      <c r="J42" s="37"/>
      <c r="K42" s="37"/>
      <c r="L42" s="37"/>
      <c r="M42" s="37"/>
      <c r="N42" s="51">
        <f t="shared" si="2"/>
        <v>0</v>
      </c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</row>
    <row r="43" spans="2:34" x14ac:dyDescent="0.25">
      <c r="B43" s="53"/>
      <c r="C43" s="61"/>
      <c r="D43" s="9"/>
      <c r="E43" s="37"/>
      <c r="F43" s="37"/>
      <c r="G43" s="37"/>
      <c r="H43" s="37"/>
      <c r="I43" s="37"/>
      <c r="J43" s="37"/>
      <c r="K43" s="37"/>
      <c r="L43" s="37"/>
      <c r="M43" s="37"/>
      <c r="N43" s="51">
        <f t="shared" si="2"/>
        <v>0</v>
      </c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</row>
    <row r="44" spans="2:34" x14ac:dyDescent="0.25">
      <c r="B44" s="53"/>
      <c r="C44" s="61"/>
      <c r="D44" s="9"/>
      <c r="E44" s="37"/>
      <c r="F44" s="37"/>
      <c r="G44" s="37"/>
      <c r="H44" s="37"/>
      <c r="I44" s="37"/>
      <c r="J44" s="37"/>
      <c r="K44" s="37"/>
      <c r="L44" s="37"/>
      <c r="M44" s="37"/>
      <c r="N44" s="51">
        <f t="shared" si="2"/>
        <v>0</v>
      </c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</row>
    <row r="45" spans="2:34" x14ac:dyDescent="0.25">
      <c r="B45" s="53"/>
      <c r="C45" s="61"/>
      <c r="D45" s="9"/>
      <c r="E45" s="37"/>
      <c r="F45" s="37"/>
      <c r="G45" s="37"/>
      <c r="H45" s="37"/>
      <c r="I45" s="37"/>
      <c r="J45" s="37"/>
      <c r="K45" s="37"/>
      <c r="L45" s="37"/>
      <c r="M45" s="37"/>
      <c r="N45" s="51">
        <f t="shared" si="2"/>
        <v>0</v>
      </c>
    </row>
    <row r="46" spans="2:34" x14ac:dyDescent="0.25">
      <c r="B46" s="53"/>
      <c r="C46" s="61"/>
      <c r="D46" s="9"/>
      <c r="E46" s="37"/>
      <c r="F46" s="37"/>
      <c r="G46" s="37"/>
      <c r="H46" s="37"/>
      <c r="I46" s="37"/>
      <c r="J46" s="37"/>
      <c r="K46" s="37"/>
      <c r="L46" s="37"/>
      <c r="M46" s="37"/>
      <c r="N46" s="51">
        <f t="shared" si="2"/>
        <v>0</v>
      </c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</row>
    <row r="47" spans="2:34" x14ac:dyDescent="0.25">
      <c r="B47" s="53"/>
      <c r="C47" s="61"/>
      <c r="D47" s="9"/>
      <c r="E47" s="37"/>
      <c r="F47" s="37"/>
      <c r="G47" s="37"/>
      <c r="H47" s="37"/>
      <c r="I47" s="37"/>
      <c r="J47" s="37"/>
      <c r="K47" s="37"/>
      <c r="L47" s="37"/>
      <c r="M47" s="37"/>
      <c r="N47" s="51">
        <f t="shared" si="2"/>
        <v>0</v>
      </c>
    </row>
  </sheetData>
  <sortState xmlns:xlrd2="http://schemas.microsoft.com/office/spreadsheetml/2017/richdata2" ref="A6:AH23">
    <sortCondition descending="1" ref="E6:E23"/>
  </sortState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Acumulado Autocross</vt:lpstr>
      <vt:lpstr>Acumulado 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</dc:creator>
  <cp:lastModifiedBy>ROLF</cp:lastModifiedBy>
  <dcterms:created xsi:type="dcterms:W3CDTF">2014-04-06T22:55:21Z</dcterms:created>
  <dcterms:modified xsi:type="dcterms:W3CDTF">2026-06-04T13:58:30Z</dcterms:modified>
</cp:coreProperties>
</file>