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F\Documents\documentos campeonato2017\"/>
    </mc:Choice>
  </mc:AlternateContent>
  <xr:revisionPtr revIDLastSave="0" documentId="13_ncr:1_{A23AFD0A-D8B3-4C89-933B-BA4C030CFB9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cumulado Autocross 2020" sheetId="1" r:id="rId1"/>
    <sheet name="Acumulado Teams" sheetId="2" r:id="rId2"/>
  </sheets>
  <calcPr calcId="181029"/>
</workbook>
</file>

<file path=xl/calcChain.xml><?xml version="1.0" encoding="utf-8"?>
<calcChain xmlns="http://schemas.openxmlformats.org/spreadsheetml/2006/main">
  <c r="O188" i="1" l="1"/>
  <c r="O178" i="1"/>
  <c r="O175" i="1"/>
  <c r="O165" i="1"/>
  <c r="O123" i="1"/>
  <c r="O171" i="1" l="1"/>
  <c r="O170" i="1"/>
  <c r="O145" i="1"/>
  <c r="O67" i="1"/>
  <c r="O33" i="1"/>
  <c r="O14" i="1"/>
  <c r="O64" i="1"/>
  <c r="O49" i="1" l="1"/>
  <c r="O116" i="1" l="1"/>
  <c r="O132" i="1" l="1"/>
  <c r="O134" i="1"/>
  <c r="O26" i="1"/>
  <c r="O25" i="1"/>
  <c r="O23" i="1"/>
  <c r="O24" i="1"/>
  <c r="O65" i="1"/>
  <c r="O130" i="1" l="1"/>
  <c r="O131" i="1"/>
  <c r="O11" i="1"/>
  <c r="O179" i="1" l="1"/>
  <c r="O202" i="1"/>
  <c r="O205" i="1"/>
  <c r="O204" i="1"/>
  <c r="O207" i="1"/>
  <c r="O206" i="1"/>
  <c r="O208" i="1"/>
  <c r="O124" i="1"/>
  <c r="O129" i="1"/>
  <c r="O127" i="1"/>
  <c r="O125" i="1"/>
  <c r="O126" i="1"/>
  <c r="O133" i="1"/>
  <c r="O128" i="1"/>
  <c r="O32" i="1"/>
  <c r="O50" i="1"/>
  <c r="O41" i="1"/>
  <c r="O51" i="1"/>
  <c r="O42" i="1"/>
  <c r="O43" i="1"/>
  <c r="O56" i="1"/>
  <c r="O53" i="1"/>
  <c r="O58" i="1"/>
  <c r="O46" i="1"/>
  <c r="O47" i="1"/>
  <c r="O44" i="1"/>
  <c r="O55" i="1"/>
  <c r="O57" i="1"/>
  <c r="O52" i="1"/>
  <c r="O48" i="1"/>
  <c r="O54" i="1"/>
  <c r="O59" i="1"/>
  <c r="O60" i="1"/>
  <c r="O66" i="1"/>
  <c r="O69" i="1"/>
  <c r="O70" i="1"/>
  <c r="O71" i="1"/>
  <c r="O7" i="1"/>
  <c r="O13" i="1"/>
  <c r="O15" i="1"/>
  <c r="O16" i="1"/>
  <c r="O17" i="1"/>
  <c r="O156" i="1"/>
  <c r="O8" i="1"/>
  <c r="O9" i="1"/>
  <c r="O12" i="1"/>
  <c r="O10" i="1"/>
  <c r="O19" i="1"/>
  <c r="L28" i="2"/>
  <c r="L43" i="2"/>
  <c r="L44" i="2"/>
  <c r="L45" i="2"/>
  <c r="L9" i="2"/>
  <c r="L7" i="2"/>
  <c r="L11" i="2"/>
  <c r="L10" i="2"/>
  <c r="L8" i="2"/>
  <c r="L14" i="2"/>
  <c r="L12" i="2"/>
  <c r="L13" i="2"/>
  <c r="L26" i="2"/>
  <c r="L22" i="2"/>
  <c r="L29" i="2"/>
  <c r="L30" i="2"/>
  <c r="L19" i="2"/>
  <c r="L36" i="2"/>
  <c r="L18" i="2"/>
  <c r="L33" i="2"/>
  <c r="L17" i="2"/>
  <c r="L20" i="2"/>
  <c r="L37" i="2"/>
  <c r="L24" i="2"/>
  <c r="L16" i="2"/>
  <c r="L23" i="2"/>
  <c r="L27" i="2"/>
  <c r="L35" i="2"/>
  <c r="L34" i="2"/>
  <c r="L21" i="2"/>
  <c r="L15" i="2"/>
  <c r="L25" i="2"/>
  <c r="L31" i="2"/>
  <c r="L38" i="2"/>
  <c r="L39" i="2"/>
  <c r="L40" i="2"/>
  <c r="L41" i="2"/>
  <c r="L42" i="2"/>
  <c r="L32" i="2"/>
  <c r="L6" i="2"/>
  <c r="O203" i="1"/>
  <c r="O209" i="1"/>
  <c r="O91" i="1"/>
  <c r="O92" i="1"/>
  <c r="O93" i="1"/>
  <c r="O94" i="1"/>
  <c r="O194" i="1"/>
  <c r="O195" i="1"/>
  <c r="O190" i="1"/>
  <c r="O196" i="1"/>
  <c r="O189" i="1"/>
  <c r="O197" i="1"/>
  <c r="O187" i="1"/>
  <c r="O192" i="1"/>
  <c r="O193" i="1"/>
  <c r="O198" i="1"/>
  <c r="O176" i="1"/>
  <c r="O180" i="1"/>
  <c r="O181" i="1"/>
  <c r="O177" i="1"/>
  <c r="O182" i="1"/>
  <c r="O183" i="1"/>
  <c r="O166" i="1"/>
  <c r="O164" i="1"/>
  <c r="O167" i="1"/>
  <c r="O168" i="1"/>
  <c r="O169" i="1"/>
  <c r="O158" i="1"/>
  <c r="O159" i="1"/>
  <c r="O154" i="1"/>
  <c r="O155" i="1"/>
  <c r="O160" i="1"/>
  <c r="O153" i="1"/>
  <c r="O157" i="1"/>
  <c r="O138" i="1"/>
  <c r="O144" i="1"/>
  <c r="O141" i="1"/>
  <c r="O148" i="1"/>
  <c r="O149" i="1"/>
  <c r="O140" i="1"/>
  <c r="O139" i="1"/>
  <c r="O142" i="1"/>
  <c r="O147" i="1"/>
  <c r="O146" i="1"/>
  <c r="O143" i="1"/>
  <c r="O114" i="1"/>
  <c r="O117" i="1"/>
  <c r="O113" i="1"/>
  <c r="O115" i="1"/>
  <c r="O104" i="1"/>
  <c r="O100" i="1"/>
  <c r="O105" i="1"/>
  <c r="O102" i="1"/>
  <c r="O103" i="1"/>
  <c r="O107" i="1"/>
  <c r="O101" i="1"/>
  <c r="O98" i="1"/>
  <c r="O106" i="1"/>
  <c r="O108" i="1"/>
  <c r="O99" i="1"/>
  <c r="O78" i="1"/>
  <c r="O82" i="1"/>
  <c r="O80" i="1"/>
  <c r="O84" i="1"/>
  <c r="O76" i="1"/>
  <c r="O77" i="1"/>
  <c r="O83" i="1"/>
  <c r="O79" i="1"/>
  <c r="O85" i="1"/>
  <c r="O86" i="1"/>
  <c r="O81" i="1"/>
  <c r="O68" i="1"/>
  <c r="O45" i="1"/>
  <c r="O35" i="1"/>
  <c r="O31" i="1"/>
  <c r="O36" i="1"/>
  <c r="O34" i="1"/>
  <c r="O37" i="1"/>
  <c r="O18" i="1"/>
  <c r="O119" i="1"/>
  <c r="O112" i="1"/>
  <c r="O118" i="1"/>
  <c r="O30" i="1"/>
  <c r="O90" i="1"/>
  <c r="O191" i="1"/>
</calcChain>
</file>

<file path=xl/sharedStrings.xml><?xml version="1.0" encoding="utf-8"?>
<sst xmlns="http://schemas.openxmlformats.org/spreadsheetml/2006/main" count="1136" uniqueCount="355">
  <si>
    <t>Nombre Completo</t>
  </si>
  <si>
    <t>Estandar 1</t>
  </si>
  <si>
    <t>Estandar 2</t>
  </si>
  <si>
    <t>Estandar 3</t>
  </si>
  <si>
    <t>Estandar 4</t>
  </si>
  <si>
    <t>Street 2</t>
  </si>
  <si>
    <t>Street 3</t>
  </si>
  <si>
    <t>Street 4</t>
  </si>
  <si>
    <t>Superior 1</t>
  </si>
  <si>
    <t>Superior 2</t>
  </si>
  <si>
    <t>Superior 3</t>
  </si>
  <si>
    <t>Superior 4</t>
  </si>
  <si>
    <t xml:space="preserve">CADEPOR </t>
  </si>
  <si>
    <t>Subaru</t>
  </si>
  <si>
    <t>2003</t>
  </si>
  <si>
    <t>2005</t>
  </si>
  <si>
    <t>1998</t>
  </si>
  <si>
    <t>Impreza WRX</t>
  </si>
  <si>
    <t>2006</t>
  </si>
  <si>
    <t>Nissan</t>
  </si>
  <si>
    <t>Toyota</t>
  </si>
  <si>
    <t>Honda</t>
  </si>
  <si>
    <t>Seat</t>
  </si>
  <si>
    <t>2008</t>
  </si>
  <si>
    <t>Volkswagen</t>
  </si>
  <si>
    <t>Civic SI</t>
  </si>
  <si>
    <t>2012</t>
  </si>
  <si>
    <t>GT86</t>
  </si>
  <si>
    <t>2013</t>
  </si>
  <si>
    <t>2010</t>
  </si>
  <si>
    <t>Corolla</t>
  </si>
  <si>
    <t>BMW</t>
  </si>
  <si>
    <t>Impreza</t>
  </si>
  <si>
    <t>2014</t>
  </si>
  <si>
    <t>1985</t>
  </si>
  <si>
    <t>Corona</t>
  </si>
  <si>
    <t>1</t>
  </si>
  <si>
    <t>2</t>
  </si>
  <si>
    <t>3</t>
  </si>
  <si>
    <t>4</t>
  </si>
  <si>
    <t>5</t>
  </si>
  <si>
    <t>6</t>
  </si>
  <si>
    <t>7</t>
  </si>
  <si>
    <t>Marca</t>
  </si>
  <si>
    <t>Modelo</t>
  </si>
  <si>
    <t>año</t>
  </si>
  <si>
    <t>8</t>
  </si>
  <si>
    <t>9</t>
  </si>
  <si>
    <t>1ra</t>
  </si>
  <si>
    <t>2da</t>
  </si>
  <si>
    <t>3ra</t>
  </si>
  <si>
    <t>4ta</t>
  </si>
  <si>
    <t>5ta</t>
  </si>
  <si>
    <t>7ma</t>
  </si>
  <si>
    <t>6ta</t>
  </si>
  <si>
    <t>Total</t>
  </si>
  <si>
    <t>Mazda</t>
  </si>
  <si>
    <t>2007</t>
  </si>
  <si>
    <t>Audi</t>
  </si>
  <si>
    <t>Aviles, Yuri</t>
  </si>
  <si>
    <t>Celica</t>
  </si>
  <si>
    <t>2015</t>
  </si>
  <si>
    <t>Leon FR</t>
  </si>
  <si>
    <t>Team</t>
  </si>
  <si>
    <t>Club Seat Peru</t>
  </si>
  <si>
    <t>Subaru Team Peru</t>
  </si>
  <si>
    <t>1986</t>
  </si>
  <si>
    <t>Balletta, Giorgio</t>
  </si>
  <si>
    <t>2009</t>
  </si>
  <si>
    <t>2016</t>
  </si>
  <si>
    <t>Pos</t>
  </si>
  <si>
    <t>1981</t>
  </si>
  <si>
    <t>1982</t>
  </si>
  <si>
    <t>350Z</t>
  </si>
  <si>
    <t>Suzuki</t>
  </si>
  <si>
    <t>2017</t>
  </si>
  <si>
    <t>Hyundai</t>
  </si>
  <si>
    <t>Espinoza, Julio</t>
  </si>
  <si>
    <t>Azama, Dany</t>
  </si>
  <si>
    <t>Estandar 3.5</t>
  </si>
  <si>
    <t>Miranda, Alonso</t>
  </si>
  <si>
    <t>Miranda, Omar</t>
  </si>
  <si>
    <t>Swift Sport</t>
  </si>
  <si>
    <t>2011</t>
  </si>
  <si>
    <t>M2</t>
  </si>
  <si>
    <t>Alcantara, Carlo Mario</t>
  </si>
  <si>
    <t>2018</t>
  </si>
  <si>
    <t>Schain, Daniel</t>
  </si>
  <si>
    <t>MR2</t>
  </si>
  <si>
    <t>Swift</t>
  </si>
  <si>
    <t>Aviles, Carlos</t>
  </si>
  <si>
    <t>Sentra</t>
  </si>
  <si>
    <t>Romero, Alois</t>
  </si>
  <si>
    <t>Kia</t>
  </si>
  <si>
    <t>Club Cerato</t>
  </si>
  <si>
    <t>Club Swift Peru</t>
  </si>
  <si>
    <t>Club Toyota Corona Peru</t>
  </si>
  <si>
    <t>Impreza STI</t>
  </si>
  <si>
    <t>Obando, William</t>
  </si>
  <si>
    <t>WRX</t>
  </si>
  <si>
    <t>Club Z Perú</t>
  </si>
  <si>
    <t>Toyota Motorsport Perú</t>
  </si>
  <si>
    <t>ASL Competition</t>
  </si>
  <si>
    <t>Team Revelo Racing</t>
  </si>
  <si>
    <t>La Perla Racing Team</t>
  </si>
  <si>
    <t>JMC Racing</t>
  </si>
  <si>
    <t>Team Medifit</t>
  </si>
  <si>
    <t>Honda Street</t>
  </si>
  <si>
    <t>Alva, Andres</t>
  </si>
  <si>
    <t>Saez, Luis</t>
  </si>
  <si>
    <t>GLI</t>
  </si>
  <si>
    <t>Vargas, Jhonny</t>
  </si>
  <si>
    <t>Levin</t>
  </si>
  <si>
    <t>Citroen</t>
  </si>
  <si>
    <t>DS3</t>
  </si>
  <si>
    <t>Rozas, Jose</t>
  </si>
  <si>
    <t>Acura</t>
  </si>
  <si>
    <t>RSX AT</t>
  </si>
  <si>
    <t>Paredes, Kevin</t>
  </si>
  <si>
    <t>Alhuay, Jose</t>
  </si>
  <si>
    <t>Paredes, Miguel Angel</t>
  </si>
  <si>
    <t>1993</t>
  </si>
  <si>
    <t>Thompson, Marcello</t>
  </si>
  <si>
    <t>Starlet KP</t>
  </si>
  <si>
    <t>Vasquez Garcia, Luis</t>
  </si>
  <si>
    <t>1996</t>
  </si>
  <si>
    <t>Matayoshi, Joseph</t>
  </si>
  <si>
    <t>Bora</t>
  </si>
  <si>
    <t>1991</t>
  </si>
  <si>
    <t>Perez, Edwin</t>
  </si>
  <si>
    <t>Mamani, Edwin</t>
  </si>
  <si>
    <t>Rebaza, Miguel Angel</t>
  </si>
  <si>
    <t>Takashima, Roberto</t>
  </si>
  <si>
    <t>Lexus</t>
  </si>
  <si>
    <t>CT200h</t>
  </si>
  <si>
    <t>Sanchez, Daniel</t>
  </si>
  <si>
    <t>Figueroa, Luis</t>
  </si>
  <si>
    <t>Picanto</t>
  </si>
  <si>
    <t>Frech, Enrique</t>
  </si>
  <si>
    <t>Impreza RA-R</t>
  </si>
  <si>
    <t>Mitsubishi</t>
  </si>
  <si>
    <t>Peña, Henry</t>
  </si>
  <si>
    <t>Arias-Schreiber, Felipe</t>
  </si>
  <si>
    <t>Leon Cupra R</t>
  </si>
  <si>
    <t>A3</t>
  </si>
  <si>
    <t>Campana, Eduardo</t>
  </si>
  <si>
    <t>2004</t>
  </si>
  <si>
    <t>Golf GTI</t>
  </si>
  <si>
    <t>Thornberry, Patrick</t>
  </si>
  <si>
    <t>1992</t>
  </si>
  <si>
    <t>Elantra</t>
  </si>
  <si>
    <t>Ortiz, Renzo</t>
  </si>
  <si>
    <t>Motta, Jordan</t>
  </si>
  <si>
    <t>BYD</t>
  </si>
  <si>
    <t>F3</t>
  </si>
  <si>
    <t>Civic</t>
  </si>
  <si>
    <t>Calderon, Gonzalo</t>
  </si>
  <si>
    <t>Celerio</t>
  </si>
  <si>
    <t>Cerecedaa, Christian</t>
  </si>
  <si>
    <t>Garcia, Alberto</t>
  </si>
  <si>
    <t>Mini</t>
  </si>
  <si>
    <t>Cooper S</t>
  </si>
  <si>
    <t>Estandar 2.5</t>
  </si>
  <si>
    <t>Falla, Juan Miguel</t>
  </si>
  <si>
    <t>Carhuas, Jean Franco</t>
  </si>
  <si>
    <t>Superior 3.5</t>
  </si>
  <si>
    <t>Segura, Jose</t>
  </si>
  <si>
    <t>BRZ</t>
  </si>
  <si>
    <t>Segura, Brian</t>
  </si>
  <si>
    <t>Guevara, Milton</t>
  </si>
  <si>
    <t>Superior C</t>
  </si>
  <si>
    <t>Llancari, Miguel</t>
  </si>
  <si>
    <t>2002</t>
  </si>
  <si>
    <t>Chiong, Carlos</t>
  </si>
  <si>
    <t>Bringas, Cesar</t>
  </si>
  <si>
    <t>Valencia, Ernesto</t>
  </si>
  <si>
    <t>Murakami, Kenji</t>
  </si>
  <si>
    <t>Portal, Hector</t>
  </si>
  <si>
    <t>Polo</t>
  </si>
  <si>
    <t>Integra</t>
  </si>
  <si>
    <t>ant</t>
  </si>
  <si>
    <t>Nissan Lima Club</t>
  </si>
  <si>
    <t>Perez, Dany</t>
  </si>
  <si>
    <t>Rios, Gustavo</t>
  </si>
  <si>
    <t>Impreza RWD</t>
  </si>
  <si>
    <t>Taboada, Alex</t>
  </si>
  <si>
    <t>Ore, Daniel</t>
  </si>
  <si>
    <t>Rebo</t>
  </si>
  <si>
    <t>Mercedes-Benz</t>
  </si>
  <si>
    <t>A45 AMG</t>
  </si>
  <si>
    <t>Sierralta, Francisco</t>
  </si>
  <si>
    <t>M4</t>
  </si>
  <si>
    <t>Odam, Hernando</t>
  </si>
  <si>
    <t>130I</t>
  </si>
  <si>
    <t>Revelo, Joseph</t>
  </si>
  <si>
    <t>Gutierrez, Alejandro</t>
  </si>
  <si>
    <t>Cervantes, Neil</t>
  </si>
  <si>
    <t>Velasquez, Ronald</t>
  </si>
  <si>
    <t>Vega, Rafael</t>
  </si>
  <si>
    <t>Glanza</t>
  </si>
  <si>
    <t>Cupra R</t>
  </si>
  <si>
    <t>Vega, Cesar</t>
  </si>
  <si>
    <t>Palomino, Gonzalo</t>
  </si>
  <si>
    <t>2020</t>
  </si>
  <si>
    <t>Albines Cruz, Jose</t>
  </si>
  <si>
    <t>Tsugawa, Max</t>
  </si>
  <si>
    <t>Tovar, Christian</t>
  </si>
  <si>
    <t>Enrique, Wilmer</t>
  </si>
  <si>
    <t>Barrios, Jorge</t>
  </si>
  <si>
    <t>Seoane, Mauricio</t>
  </si>
  <si>
    <t>Trueno</t>
  </si>
  <si>
    <t>1987</t>
  </si>
  <si>
    <t>Calle, Francisco</t>
  </si>
  <si>
    <t>Gibaja, Humberto</t>
  </si>
  <si>
    <t>Aguilar, Bruce</t>
  </si>
  <si>
    <t>Bluebird</t>
  </si>
  <si>
    <t>Ormeño, Gianfranco</t>
  </si>
  <si>
    <t>Ford</t>
  </si>
  <si>
    <t>Fiesta SE</t>
  </si>
  <si>
    <t>Mercado, Pedro</t>
  </si>
  <si>
    <t>2000</t>
  </si>
  <si>
    <t>Torres, Fabricio</t>
  </si>
  <si>
    <t>Lopez, Aldo</t>
  </si>
  <si>
    <t>Torres, Hector</t>
  </si>
  <si>
    <t>Baylon, Enrique</t>
  </si>
  <si>
    <t>Huaynaccero, Beto</t>
  </si>
  <si>
    <t>Castillejo, Sergio</t>
  </si>
  <si>
    <t>Picon, Jorge</t>
  </si>
  <si>
    <t>Piscoya, Ronnald</t>
  </si>
  <si>
    <t>EuroForce Racing</t>
  </si>
  <si>
    <t>The Penta Project</t>
  </si>
  <si>
    <t>Rokdam Racing Team</t>
  </si>
  <si>
    <t>K Series Peru</t>
  </si>
  <si>
    <t>Suzuki Swift Peru</t>
  </si>
  <si>
    <t>Mejia, Daniel Alonso</t>
  </si>
  <si>
    <t>Otoya, Enrique</t>
  </si>
  <si>
    <t>Rivera, Juan Ramon</t>
  </si>
  <si>
    <t>Impreza Spec-c</t>
  </si>
  <si>
    <t>Esquivel, Maje</t>
  </si>
  <si>
    <t>Evo-5</t>
  </si>
  <si>
    <t>Oliva, Bruno</t>
  </si>
  <si>
    <t>Diaz, Manuel</t>
  </si>
  <si>
    <t>Ahmad, Kamal</t>
  </si>
  <si>
    <t>Rodriguez, Marco</t>
  </si>
  <si>
    <t>Espinoza, Gonzalo</t>
  </si>
  <si>
    <t>MR2 TRD 2000GT</t>
  </si>
  <si>
    <t>Caceres, Jorge</t>
  </si>
  <si>
    <t>Impreza GT</t>
  </si>
  <si>
    <t>1997</t>
  </si>
  <si>
    <t>Villafana, Miguel</t>
  </si>
  <si>
    <t>Diaz, Alvaro</t>
  </si>
  <si>
    <t>10</t>
  </si>
  <si>
    <t>12</t>
  </si>
  <si>
    <t>Castillo, Mirko</t>
  </si>
  <si>
    <t>Liao, Gustavo</t>
  </si>
  <si>
    <t>Ormeño, Ricardo</t>
  </si>
  <si>
    <t>C200 Avantgarde</t>
  </si>
  <si>
    <t>Venegas, Adolfo</t>
  </si>
  <si>
    <t>Tello, Alejandro</t>
  </si>
  <si>
    <t>Burgos, Renzo</t>
  </si>
  <si>
    <t>Puch, Sergio</t>
  </si>
  <si>
    <t>Soca, Fernando</t>
  </si>
  <si>
    <t>Auris</t>
  </si>
  <si>
    <t>Martel, Juan Carlos</t>
  </si>
  <si>
    <t>Del Carpio, Colombati</t>
  </si>
  <si>
    <t>RX7</t>
  </si>
  <si>
    <t>Takashima, Andrea</t>
  </si>
  <si>
    <t>Chiang, Gustavo</t>
  </si>
  <si>
    <t>2019</t>
  </si>
  <si>
    <t>Chavez, Erick</t>
  </si>
  <si>
    <t>Peugeot</t>
  </si>
  <si>
    <t>405 GR</t>
  </si>
  <si>
    <t>1990</t>
  </si>
  <si>
    <t>11</t>
  </si>
  <si>
    <t>Diaz, Paul</t>
  </si>
  <si>
    <t>Club Venom Racing Sport</t>
  </si>
  <si>
    <t>RS Motorsport</t>
  </si>
  <si>
    <t>JMW Performance</t>
  </si>
  <si>
    <t>NSR</t>
  </si>
  <si>
    <t>Team Lima Race</t>
  </si>
  <si>
    <t>Hachilocos</t>
  </si>
  <si>
    <t>Club Subaru Peru</t>
  </si>
  <si>
    <t>Acumulado de participación Teams CADEPOR 2020</t>
  </si>
  <si>
    <t>Acumulado Autocross</t>
  </si>
  <si>
    <t>Revelo, Miguelangel</t>
  </si>
  <si>
    <t>Vitz RS</t>
  </si>
  <si>
    <t>Martinez, Jose Javier</t>
  </si>
  <si>
    <t>Venegas, Jimmy</t>
  </si>
  <si>
    <t>MR2 Turbo</t>
  </si>
  <si>
    <t>16</t>
  </si>
  <si>
    <t>Castillo, Rodrigo</t>
  </si>
  <si>
    <t>325i</t>
  </si>
  <si>
    <t>Tantalean, Marco</t>
  </si>
  <si>
    <t>Cooper</t>
  </si>
  <si>
    <t>Montoya, Miguel Angel</t>
  </si>
  <si>
    <t>Sunny</t>
  </si>
  <si>
    <t>Kishimoto, Kai</t>
  </si>
  <si>
    <t>Moran, Eduardo</t>
  </si>
  <si>
    <t>330I</t>
  </si>
  <si>
    <t>Velasco, Juan Carlos</t>
  </si>
  <si>
    <t>Cortez, Alfredo</t>
  </si>
  <si>
    <t>Uyehara, Carolin</t>
  </si>
  <si>
    <t>118i</t>
  </si>
  <si>
    <t>Garcia, Carlos</t>
  </si>
  <si>
    <t>1994</t>
  </si>
  <si>
    <t>CSA Motorsport</t>
  </si>
  <si>
    <t>El Garage</t>
  </si>
  <si>
    <t>Club Mini Cooper</t>
  </si>
  <si>
    <t>Lubricentro Luz</t>
  </si>
  <si>
    <t>Madueño, Herman</t>
  </si>
  <si>
    <t>MX-5</t>
  </si>
  <si>
    <t>Fiocco, Marco Antonio</t>
  </si>
  <si>
    <t>M3</t>
  </si>
  <si>
    <t>Orrillo, Alvaro</t>
  </si>
  <si>
    <t>GTI</t>
  </si>
  <si>
    <t>Street 1</t>
  </si>
  <si>
    <t>Calenzani, Manuel</t>
  </si>
  <si>
    <t>M135i</t>
  </si>
  <si>
    <t>Chevrolet</t>
  </si>
  <si>
    <t>Camaro</t>
  </si>
  <si>
    <t>Guzman, Gonzalo</t>
  </si>
  <si>
    <t>S3</t>
  </si>
  <si>
    <t>Perez-Leon, Juan Manuel</t>
  </si>
  <si>
    <t>Aparcana, Renzo</t>
  </si>
  <si>
    <t>114i</t>
  </si>
  <si>
    <t>Flores, Chrisitan</t>
  </si>
  <si>
    <t>Sentra Spec-V</t>
  </si>
  <si>
    <t>Robles, Miguel Angel</t>
  </si>
  <si>
    <t>Alaniz, Giancarlo</t>
  </si>
  <si>
    <t>Yaris</t>
  </si>
  <si>
    <t>Dorian, Carlos</t>
  </si>
  <si>
    <t>SRT</t>
  </si>
  <si>
    <t>80 Motors Club</t>
  </si>
  <si>
    <t>Chaccha, Alexander</t>
  </si>
  <si>
    <t xml:space="preserve">Leon Style </t>
  </si>
  <si>
    <t>Caceres, Rodrigo</t>
  </si>
  <si>
    <t>13</t>
  </si>
  <si>
    <t>17</t>
  </si>
  <si>
    <t>Gonzalez, German</t>
  </si>
  <si>
    <t>WRX STI</t>
  </si>
  <si>
    <t>Mercedes</t>
  </si>
  <si>
    <t>C250</t>
  </si>
  <si>
    <t>Arce, Andres</t>
  </si>
  <si>
    <t>306</t>
  </si>
  <si>
    <t>Morales, Angel</t>
  </si>
  <si>
    <t>Pineda, Eduardo</t>
  </si>
  <si>
    <t>1989</t>
  </si>
  <si>
    <t>Cuadros, Renzo</t>
  </si>
  <si>
    <t>Escarabajo</t>
  </si>
  <si>
    <t>1980</t>
  </si>
  <si>
    <t>Speed Competition</t>
  </si>
  <si>
    <t>Datsun Team Peru</t>
  </si>
  <si>
    <t>La vida es dura</t>
  </si>
  <si>
    <t>14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</si>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</sst>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8"/>
      <name val="Tahoma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color indexed="23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3"/>
      <name val="Tahoma"/>
      <family val="2"/>
    </font>
    <font>
      <b/>
      <sz val="12"/>
      <color indexed="18"/>
      <name val="Arial"/>
      <family val="2"/>
    </font>
    <font>
      <b/>
      <sz val="8"/>
      <color indexed="8"/>
      <name val="Arial"/>
      <family val="2"/>
    </font>
    <font>
      <b/>
      <sz val="13"/>
      <color indexed="8"/>
      <name val="Tahoma"/>
      <family val="2"/>
    </font>
    <font>
      <b/>
      <sz val="10"/>
      <color indexed="8"/>
      <name val="Tahoma"/>
      <family val="2"/>
    </font>
    <font>
      <sz val="8"/>
      <name val="Tahoma"/>
      <family val="2"/>
    </font>
    <font>
      <b/>
      <sz val="7"/>
      <color indexed="23"/>
      <name val="Arial"/>
      <family val="2"/>
    </font>
    <font>
      <sz val="7"/>
      <name val="Arial"/>
      <family val="2"/>
    </font>
    <font>
      <sz val="8"/>
      <color theme="1"/>
      <name val="Tahoma"/>
      <family val="2"/>
    </font>
    <font>
      <sz val="8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8" fillId="2" borderId="1" xfId="0" applyFont="1" applyFill="1" applyBorder="1" applyAlignment="1">
      <alignment horizontal="center"/>
    </xf>
    <xf numFmtId="0" fontId="9" fillId="0" borderId="0" xfId="0" applyFont="1"/>
    <xf numFmtId="0" fontId="11" fillId="0" borderId="0" xfId="0" applyFont="1"/>
    <xf numFmtId="49" fontId="10" fillId="3" borderId="1" xfId="0" applyNumberFormat="1" applyFont="1" applyFill="1" applyBorder="1" applyAlignment="1">
      <alignment horizontal="center"/>
    </xf>
    <xf numFmtId="49" fontId="12" fillId="0" borderId="0" xfId="0" applyNumberFormat="1" applyFont="1"/>
    <xf numFmtId="49" fontId="13" fillId="0" borderId="0" xfId="0" applyNumberFormat="1" applyFont="1" applyAlignment="1">
      <alignment horizontal="left"/>
    </xf>
    <xf numFmtId="49" fontId="9" fillId="0" borderId="0" xfId="0" applyNumberFormat="1" applyFont="1"/>
    <xf numFmtId="49" fontId="9" fillId="3" borderId="1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49" fontId="10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9" fillId="3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7" fillId="0" borderId="1" xfId="0" applyNumberFormat="1" applyFont="1" applyBorder="1"/>
    <xf numFmtId="49" fontId="17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15" fillId="0" borderId="0" xfId="0" applyNumberFormat="1" applyFont="1" applyAlignment="1">
      <alignment horizontal="left"/>
    </xf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0" fillId="0" borderId="0" xfId="0" applyNumberFormat="1"/>
    <xf numFmtId="0" fontId="16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49" fontId="10" fillId="4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0" fontId="10" fillId="3" borderId="1" xfId="0" applyNumberFormat="1" applyFont="1" applyFill="1" applyBorder="1" applyAlignment="1">
      <alignment horizontal="center"/>
    </xf>
    <xf numFmtId="49" fontId="17" fillId="0" borderId="1" xfId="0" applyNumberFormat="1" applyFont="1" applyFill="1" applyBorder="1"/>
    <xf numFmtId="49" fontId="17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7" fillId="0" borderId="1" xfId="0" applyFont="1" applyFill="1" applyBorder="1"/>
    <xf numFmtId="49" fontId="1" fillId="0" borderId="2" xfId="0" applyNumberFormat="1" applyFont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7" fillId="0" borderId="3" xfId="0" applyFont="1" applyFill="1" applyBorder="1" applyAlignment="1">
      <alignment horizontal="center"/>
    </xf>
    <xf numFmtId="0" fontId="10" fillId="4" borderId="1" xfId="0" applyNumberFormat="1" applyFont="1" applyFill="1" applyBorder="1" applyAlignment="1">
      <alignment horizontal="center"/>
    </xf>
    <xf numFmtId="0" fontId="9" fillId="0" borderId="0" xfId="0" applyNumberFormat="1" applyFont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49" fontId="1" fillId="0" borderId="4" xfId="0" applyNumberFormat="1" applyFont="1" applyFill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center"/>
    </xf>
    <xf numFmtId="49" fontId="17" fillId="0" borderId="4" xfId="0" applyNumberFormat="1" applyFont="1" applyFill="1" applyBorder="1"/>
    <xf numFmtId="49" fontId="17" fillId="0" borderId="4" xfId="0" applyNumberFormat="1" applyFont="1" applyBorder="1"/>
    <xf numFmtId="49" fontId="17" fillId="0" borderId="4" xfId="0" applyNumberFormat="1" applyFont="1" applyBorder="1" applyAlignment="1">
      <alignment horizontal="center"/>
    </xf>
    <xf numFmtId="49" fontId="10" fillId="5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49" fontId="10" fillId="7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14" fillId="6" borderId="1" xfId="0" applyFont="1" applyFill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0" fontId="10" fillId="5" borderId="1" xfId="0" applyNumberFormat="1" applyFont="1" applyFill="1" applyBorder="1" applyAlignment="1">
      <alignment horizontal="center"/>
    </xf>
    <xf numFmtId="0" fontId="10" fillId="7" borderId="1" xfId="0" applyNumberFormat="1" applyFont="1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49" fontId="21" fillId="3" borderId="1" xfId="0" applyNumberFormat="1" applyFont="1" applyFill="1" applyBorder="1" applyAlignment="1">
      <alignment horizontal="center"/>
    </xf>
    <xf numFmtId="49" fontId="21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133350</xdr:rowOff>
    </xdr:from>
    <xdr:to>
      <xdr:col>12</xdr:col>
      <xdr:colOff>361950</xdr:colOff>
      <xdr:row>4</xdr:row>
      <xdr:rowOff>47625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3006252-C9FF-47B3-9656-E467D508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33350"/>
          <a:ext cx="857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O224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4.140625" customWidth="1"/>
    <col min="2" max="2" width="5.28515625" style="20" customWidth="1"/>
    <col min="3" max="3" width="3.42578125" style="19" customWidth="1"/>
    <col min="4" max="4" width="18" style="29" customWidth="1"/>
    <col min="5" max="5" width="9" style="1" bestFit="1" customWidth="1"/>
    <col min="6" max="6" width="12" style="1" customWidth="1"/>
    <col min="7" max="7" width="6" style="6" customWidth="1"/>
    <col min="8" max="14" width="5.7109375" customWidth="1"/>
    <col min="15" max="15" width="6.28515625" style="17" customWidth="1"/>
    <col min="16" max="16" width="6.28515625" style="63" customWidth="1"/>
  </cols>
  <sheetData>
    <row r="2" spans="2:41" ht="16.5" x14ac:dyDescent="0.25">
      <c r="B2" s="22" t="s">
        <v>12</v>
      </c>
      <c r="C2" s="24"/>
      <c r="D2" s="27"/>
      <c r="E2" s="2"/>
      <c r="F2" s="2"/>
      <c r="G2" s="4"/>
      <c r="H2" s="3"/>
      <c r="I2" s="3"/>
      <c r="J2" s="3"/>
      <c r="K2" s="3"/>
      <c r="L2" s="3"/>
      <c r="M2" s="3"/>
      <c r="N2" s="3"/>
      <c r="O2" s="16"/>
      <c r="P2" s="6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2:41" ht="15.75" x14ac:dyDescent="0.25">
      <c r="B3" s="23" t="s">
        <v>283</v>
      </c>
      <c r="C3" s="24"/>
      <c r="D3" s="27"/>
      <c r="E3" s="2"/>
      <c r="F3" s="2"/>
      <c r="G3" s="4"/>
      <c r="H3" s="3"/>
      <c r="I3" s="3"/>
      <c r="J3" s="3"/>
      <c r="K3" s="3"/>
      <c r="L3" s="3"/>
      <c r="M3" s="3"/>
      <c r="N3" s="3"/>
      <c r="O3" s="16"/>
      <c r="P3" s="6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2:41" ht="15.75" x14ac:dyDescent="0.25">
      <c r="B4" s="23"/>
      <c r="C4" s="24"/>
      <c r="D4" s="27"/>
      <c r="E4" s="2"/>
      <c r="F4" s="2"/>
      <c r="G4" s="4"/>
      <c r="H4" s="3"/>
      <c r="I4" s="3"/>
      <c r="J4" s="3"/>
      <c r="K4" s="3"/>
      <c r="L4" s="3"/>
      <c r="M4" s="3"/>
      <c r="N4" s="3"/>
      <c r="O4" s="16"/>
      <c r="P4" s="6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2:41" x14ac:dyDescent="0.25">
      <c r="D5" s="26" t="s">
        <v>8</v>
      </c>
      <c r="E5" s="2"/>
      <c r="F5" s="2"/>
      <c r="G5" s="4"/>
      <c r="H5" s="3"/>
      <c r="I5" s="3"/>
      <c r="J5" s="3"/>
      <c r="K5" s="3"/>
      <c r="L5" s="3"/>
      <c r="M5" s="3"/>
      <c r="N5" s="3"/>
      <c r="O5" s="16"/>
      <c r="P5" s="6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2:41" x14ac:dyDescent="0.25">
      <c r="B6" s="18" t="s">
        <v>70</v>
      </c>
      <c r="C6" s="79" t="s">
        <v>180</v>
      </c>
      <c r="D6" s="28" t="s">
        <v>0</v>
      </c>
      <c r="E6" s="8" t="s">
        <v>43</v>
      </c>
      <c r="F6" s="8" t="s">
        <v>44</v>
      </c>
      <c r="G6" s="7" t="s">
        <v>45</v>
      </c>
      <c r="H6" s="12" t="s">
        <v>48</v>
      </c>
      <c r="I6" s="12" t="s">
        <v>49</v>
      </c>
      <c r="J6" s="12" t="s">
        <v>50</v>
      </c>
      <c r="K6" s="12" t="s">
        <v>51</v>
      </c>
      <c r="L6" s="12" t="s">
        <v>52</v>
      </c>
      <c r="M6" s="12" t="s">
        <v>54</v>
      </c>
      <c r="N6" s="12" t="s">
        <v>53</v>
      </c>
      <c r="O6" s="12" t="s">
        <v>55</v>
      </c>
      <c r="P6" s="64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2:41" x14ac:dyDescent="0.25">
      <c r="B7" s="80" t="s">
        <v>36</v>
      </c>
      <c r="C7" s="25" t="s">
        <v>36</v>
      </c>
      <c r="D7" s="13" t="s">
        <v>67</v>
      </c>
      <c r="E7" s="13" t="s">
        <v>31</v>
      </c>
      <c r="F7" s="13" t="s">
        <v>84</v>
      </c>
      <c r="G7" s="14" t="s">
        <v>69</v>
      </c>
      <c r="H7" s="11">
        <v>10</v>
      </c>
      <c r="I7" s="11">
        <v>10</v>
      </c>
      <c r="J7" s="78"/>
      <c r="K7" s="11">
        <v>10</v>
      </c>
      <c r="L7" s="11">
        <v>10</v>
      </c>
      <c r="M7" s="11">
        <v>10</v>
      </c>
      <c r="N7" s="11">
        <v>10</v>
      </c>
      <c r="O7" s="15">
        <f t="shared" ref="O7:O17" si="0">SUM(H7:N7)</f>
        <v>60</v>
      </c>
      <c r="P7" s="32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2:41" x14ac:dyDescent="0.25">
      <c r="B8" s="80" t="s">
        <v>37</v>
      </c>
      <c r="C8" s="25" t="s">
        <v>37</v>
      </c>
      <c r="D8" s="40" t="s">
        <v>235</v>
      </c>
      <c r="E8" s="40" t="s">
        <v>13</v>
      </c>
      <c r="F8" s="9" t="s">
        <v>237</v>
      </c>
      <c r="G8" s="41" t="s">
        <v>14</v>
      </c>
      <c r="H8" s="78"/>
      <c r="I8" s="11">
        <v>8</v>
      </c>
      <c r="J8" s="11">
        <v>10</v>
      </c>
      <c r="K8" s="11">
        <v>7</v>
      </c>
      <c r="L8" s="11">
        <v>8</v>
      </c>
      <c r="M8" s="11">
        <v>8</v>
      </c>
      <c r="N8" s="11"/>
      <c r="O8" s="15">
        <f>SUM(H8:N8)</f>
        <v>41</v>
      </c>
      <c r="P8" s="3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2:41" x14ac:dyDescent="0.25">
      <c r="B9" s="80" t="s">
        <v>38</v>
      </c>
      <c r="C9" s="25" t="s">
        <v>38</v>
      </c>
      <c r="D9" s="9" t="s">
        <v>236</v>
      </c>
      <c r="E9" s="9" t="s">
        <v>13</v>
      </c>
      <c r="F9" s="9" t="s">
        <v>237</v>
      </c>
      <c r="G9" s="61" t="s">
        <v>15</v>
      </c>
      <c r="H9" s="78"/>
      <c r="I9" s="11">
        <v>7</v>
      </c>
      <c r="J9" s="11">
        <v>7</v>
      </c>
      <c r="K9" s="11">
        <v>6</v>
      </c>
      <c r="L9" s="11">
        <v>6</v>
      </c>
      <c r="M9" s="11">
        <v>7</v>
      </c>
      <c r="N9" s="11">
        <v>6</v>
      </c>
      <c r="O9" s="15">
        <f>SUM(H9:N9)</f>
        <v>39</v>
      </c>
      <c r="P9" s="32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2:41" x14ac:dyDescent="0.25">
      <c r="B10" s="87" t="s">
        <v>39</v>
      </c>
      <c r="C10" s="25" t="s">
        <v>40</v>
      </c>
      <c r="D10" s="9" t="s">
        <v>309</v>
      </c>
      <c r="E10" s="9" t="s">
        <v>56</v>
      </c>
      <c r="F10" s="9" t="s">
        <v>310</v>
      </c>
      <c r="G10" s="61" t="s">
        <v>69</v>
      </c>
      <c r="H10" s="78"/>
      <c r="I10" s="11"/>
      <c r="J10" s="11"/>
      <c r="K10" s="11">
        <v>8</v>
      </c>
      <c r="L10" s="11"/>
      <c r="M10" s="11"/>
      <c r="N10" s="11">
        <v>8</v>
      </c>
      <c r="O10" s="15">
        <f>SUM(H10:N10)</f>
        <v>16</v>
      </c>
      <c r="P10" s="3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2:41" x14ac:dyDescent="0.25">
      <c r="B11" s="88" t="s">
        <v>40</v>
      </c>
      <c r="C11" s="25" t="s">
        <v>40</v>
      </c>
      <c r="D11" s="40" t="s">
        <v>284</v>
      </c>
      <c r="E11" s="40" t="s">
        <v>20</v>
      </c>
      <c r="F11" s="9" t="s">
        <v>285</v>
      </c>
      <c r="G11" s="41"/>
      <c r="H11" s="78"/>
      <c r="I11" s="11"/>
      <c r="J11" s="11">
        <v>8</v>
      </c>
      <c r="K11" s="11"/>
      <c r="L11" s="11"/>
      <c r="M11" s="11"/>
      <c r="N11" s="11">
        <v>7</v>
      </c>
      <c r="O11" s="15">
        <f>SUM(H11:N11)</f>
        <v>15</v>
      </c>
      <c r="P11" s="3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2:41" x14ac:dyDescent="0.25">
      <c r="B12" s="88" t="s">
        <v>41</v>
      </c>
      <c r="C12" s="25" t="s">
        <v>39</v>
      </c>
      <c r="D12" s="9" t="s">
        <v>238</v>
      </c>
      <c r="E12" s="9" t="s">
        <v>140</v>
      </c>
      <c r="F12" s="9" t="s">
        <v>239</v>
      </c>
      <c r="G12" s="61" t="s">
        <v>16</v>
      </c>
      <c r="H12" s="78"/>
      <c r="I12" s="11">
        <v>6</v>
      </c>
      <c r="J12" s="11">
        <v>6</v>
      </c>
      <c r="K12" s="11"/>
      <c r="L12" s="11"/>
      <c r="M12" s="11"/>
      <c r="N12" s="11"/>
      <c r="O12" s="15">
        <f>SUM(H12:N12)</f>
        <v>12</v>
      </c>
      <c r="P12" s="3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2:41" x14ac:dyDescent="0.25">
      <c r="B13" s="88" t="s">
        <v>42</v>
      </c>
      <c r="C13" s="25" t="s">
        <v>40</v>
      </c>
      <c r="D13" s="13" t="s">
        <v>138</v>
      </c>
      <c r="E13" s="13" t="s">
        <v>13</v>
      </c>
      <c r="F13" s="13" t="s">
        <v>139</v>
      </c>
      <c r="G13" s="14" t="s">
        <v>57</v>
      </c>
      <c r="H13" s="11">
        <v>8</v>
      </c>
      <c r="I13" s="78"/>
      <c r="J13" s="11"/>
      <c r="K13" s="11"/>
      <c r="L13" s="11"/>
      <c r="M13" s="11"/>
      <c r="N13" s="11"/>
      <c r="O13" s="15">
        <f t="shared" si="0"/>
        <v>8</v>
      </c>
      <c r="P13" s="3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2:41" x14ac:dyDescent="0.25">
      <c r="B14" s="88" t="s">
        <v>46</v>
      </c>
      <c r="C14" s="25" t="s">
        <v>46</v>
      </c>
      <c r="D14" s="13" t="s">
        <v>338</v>
      </c>
      <c r="E14" s="13" t="s">
        <v>13</v>
      </c>
      <c r="F14" s="13" t="s">
        <v>97</v>
      </c>
      <c r="G14" s="14" t="s">
        <v>57</v>
      </c>
      <c r="H14" s="78"/>
      <c r="I14" s="11"/>
      <c r="J14" s="11"/>
      <c r="K14" s="11"/>
      <c r="L14" s="11">
        <v>7</v>
      </c>
      <c r="M14" s="11"/>
      <c r="N14" s="11"/>
      <c r="O14" s="15">
        <f t="shared" si="0"/>
        <v>7</v>
      </c>
      <c r="P14" s="32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2:41" x14ac:dyDescent="0.25">
      <c r="B15" s="88" t="s">
        <v>46</v>
      </c>
      <c r="C15" s="25" t="s">
        <v>46</v>
      </c>
      <c r="D15" s="13" t="s">
        <v>182</v>
      </c>
      <c r="E15" s="13" t="s">
        <v>13</v>
      </c>
      <c r="F15" s="13" t="s">
        <v>97</v>
      </c>
      <c r="G15" s="14" t="s">
        <v>57</v>
      </c>
      <c r="H15" s="11">
        <v>7</v>
      </c>
      <c r="I15" s="78"/>
      <c r="J15" s="11"/>
      <c r="K15" s="11"/>
      <c r="L15" s="11"/>
      <c r="M15" s="11"/>
      <c r="N15" s="11"/>
      <c r="O15" s="15">
        <f t="shared" si="0"/>
        <v>7</v>
      </c>
      <c r="P15" s="3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2:41" x14ac:dyDescent="0.25">
      <c r="B16" s="88" t="s">
        <v>251</v>
      </c>
      <c r="C16" s="25" t="s">
        <v>251</v>
      </c>
      <c r="D16" s="57" t="s">
        <v>183</v>
      </c>
      <c r="E16" s="40" t="s">
        <v>13</v>
      </c>
      <c r="F16" s="40" t="s">
        <v>184</v>
      </c>
      <c r="G16" s="41" t="s">
        <v>16</v>
      </c>
      <c r="H16" s="11">
        <v>6</v>
      </c>
      <c r="I16" s="78"/>
      <c r="J16" s="11"/>
      <c r="K16" s="11"/>
      <c r="L16" s="11"/>
      <c r="M16" s="11"/>
      <c r="N16" s="11"/>
      <c r="O16" s="15">
        <f t="shared" si="0"/>
        <v>6</v>
      </c>
      <c r="P16" s="3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2:41" x14ac:dyDescent="0.25">
      <c r="B17" s="88" t="s">
        <v>273</v>
      </c>
      <c r="C17" s="25" t="s">
        <v>273</v>
      </c>
      <c r="D17" s="13" t="s">
        <v>185</v>
      </c>
      <c r="E17" s="13" t="s">
        <v>13</v>
      </c>
      <c r="F17" s="13" t="s">
        <v>184</v>
      </c>
      <c r="G17" s="14" t="s">
        <v>16</v>
      </c>
      <c r="H17" s="11">
        <v>5</v>
      </c>
      <c r="I17" s="78"/>
      <c r="J17" s="11"/>
      <c r="K17" s="11"/>
      <c r="L17" s="11"/>
      <c r="M17" s="11"/>
      <c r="N17" s="11"/>
      <c r="O17" s="15">
        <f t="shared" si="0"/>
        <v>5</v>
      </c>
      <c r="P17" s="3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2:41" x14ac:dyDescent="0.25">
      <c r="B18" s="88" t="s">
        <v>252</v>
      </c>
      <c r="C18" s="25" t="s">
        <v>252</v>
      </c>
      <c r="D18" s="9" t="s">
        <v>186</v>
      </c>
      <c r="E18" s="9" t="s">
        <v>140</v>
      </c>
      <c r="F18" s="9" t="s">
        <v>187</v>
      </c>
      <c r="G18" s="10" t="s">
        <v>83</v>
      </c>
      <c r="H18" s="11">
        <v>4</v>
      </c>
      <c r="I18" s="78"/>
      <c r="J18" s="11"/>
      <c r="K18" s="11"/>
      <c r="L18" s="11"/>
      <c r="M18" s="11"/>
      <c r="N18" s="11"/>
      <c r="O18" s="15">
        <f>SUM(H18:N18)</f>
        <v>4</v>
      </c>
      <c r="P18" s="32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2:41" x14ac:dyDescent="0.25">
      <c r="B19" s="21"/>
      <c r="C19" s="25"/>
      <c r="D19" s="9"/>
      <c r="E19" s="9"/>
      <c r="F19" s="9"/>
      <c r="G19" s="10"/>
      <c r="H19" s="11"/>
      <c r="I19" s="11"/>
      <c r="J19" s="11"/>
      <c r="K19" s="11"/>
      <c r="L19" s="11"/>
      <c r="M19" s="11"/>
      <c r="N19" s="11"/>
      <c r="O19" s="15">
        <f>SUM(H19:N19)</f>
        <v>0</v>
      </c>
      <c r="P19" s="3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2:41" x14ac:dyDescent="0.25">
      <c r="D20" s="27"/>
      <c r="E20" s="2"/>
      <c r="F20" s="2"/>
      <c r="G20" s="4"/>
      <c r="H20" s="3"/>
      <c r="I20" s="3"/>
      <c r="J20" s="3"/>
      <c r="K20" s="3"/>
      <c r="L20" s="3"/>
      <c r="M20" s="3"/>
      <c r="N20" s="3"/>
      <c r="O20" s="16"/>
      <c r="P20" s="62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2:41" x14ac:dyDescent="0.25">
      <c r="D21" s="5" t="s">
        <v>315</v>
      </c>
      <c r="E21" s="2"/>
      <c r="F21" s="2"/>
      <c r="G21" s="4"/>
      <c r="H21" s="3"/>
      <c r="I21" s="3"/>
      <c r="J21" s="3"/>
      <c r="K21" s="3"/>
      <c r="L21" s="3"/>
      <c r="M21" s="3"/>
      <c r="N21" s="3"/>
      <c r="O21" s="16"/>
      <c r="P21" s="62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2:41" x14ac:dyDescent="0.25">
      <c r="B22" s="18" t="s">
        <v>70</v>
      </c>
      <c r="C22" s="79" t="s">
        <v>180</v>
      </c>
      <c r="D22" s="28" t="s">
        <v>0</v>
      </c>
      <c r="E22" s="8" t="s">
        <v>43</v>
      </c>
      <c r="F22" s="8" t="s">
        <v>44</v>
      </c>
      <c r="G22" s="7" t="s">
        <v>45</v>
      </c>
      <c r="H22" s="12" t="s">
        <v>48</v>
      </c>
      <c r="I22" s="12" t="s">
        <v>49</v>
      </c>
      <c r="J22" s="12" t="s">
        <v>50</v>
      </c>
      <c r="K22" s="12" t="s">
        <v>51</v>
      </c>
      <c r="L22" s="12" t="s">
        <v>52</v>
      </c>
      <c r="M22" s="12" t="s">
        <v>54</v>
      </c>
      <c r="N22" s="12" t="s">
        <v>53</v>
      </c>
      <c r="O22" s="12" t="s">
        <v>55</v>
      </c>
      <c r="P22" s="64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2:41" x14ac:dyDescent="0.25">
      <c r="B23" s="80" t="s">
        <v>36</v>
      </c>
      <c r="C23" s="25" t="s">
        <v>36</v>
      </c>
      <c r="D23" s="9" t="s">
        <v>98</v>
      </c>
      <c r="E23" s="9" t="s">
        <v>318</v>
      </c>
      <c r="F23" s="9" t="s">
        <v>319</v>
      </c>
      <c r="G23" s="10"/>
      <c r="H23" s="81"/>
      <c r="I23" s="11"/>
      <c r="J23" s="11">
        <v>8</v>
      </c>
      <c r="K23" s="11">
        <v>7</v>
      </c>
      <c r="L23" s="11">
        <v>10</v>
      </c>
      <c r="M23" s="11">
        <v>10</v>
      </c>
      <c r="N23" s="11">
        <v>10</v>
      </c>
      <c r="O23" s="15">
        <f>SUM(H23:N23)</f>
        <v>45</v>
      </c>
      <c r="P23" s="32"/>
      <c r="Q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2:41" x14ac:dyDescent="0.25">
      <c r="B24" s="80" t="s">
        <v>37</v>
      </c>
      <c r="C24" s="25" t="s">
        <v>37</v>
      </c>
      <c r="D24" s="9" t="s">
        <v>316</v>
      </c>
      <c r="E24" s="9" t="s">
        <v>31</v>
      </c>
      <c r="F24" s="9" t="s">
        <v>317</v>
      </c>
      <c r="G24" s="10" t="s">
        <v>69</v>
      </c>
      <c r="H24" s="78"/>
      <c r="I24" s="11">
        <v>10</v>
      </c>
      <c r="J24" s="11">
        <v>10</v>
      </c>
      <c r="K24" s="11">
        <v>8</v>
      </c>
      <c r="L24" s="11"/>
      <c r="M24" s="11"/>
      <c r="N24" s="11"/>
      <c r="O24" s="15">
        <f>SUM(H24:N24)</f>
        <v>28</v>
      </c>
      <c r="P24" s="32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2:41" x14ac:dyDescent="0.25">
      <c r="B25" s="88" t="s">
        <v>38</v>
      </c>
      <c r="C25" s="25" t="s">
        <v>38</v>
      </c>
      <c r="D25" s="9" t="s">
        <v>320</v>
      </c>
      <c r="E25" s="9" t="s">
        <v>58</v>
      </c>
      <c r="F25" s="9" t="s">
        <v>321</v>
      </c>
      <c r="G25" s="10" t="s">
        <v>61</v>
      </c>
      <c r="H25" s="78"/>
      <c r="I25" s="11"/>
      <c r="J25" s="11"/>
      <c r="K25" s="11">
        <v>10</v>
      </c>
      <c r="L25" s="11"/>
      <c r="M25" s="11"/>
      <c r="N25" s="11"/>
      <c r="O25" s="15">
        <f>SUM(H25:N25)</f>
        <v>10</v>
      </c>
      <c r="P25" s="32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2:41" x14ac:dyDescent="0.25">
      <c r="B26" s="77"/>
      <c r="C26" s="25"/>
      <c r="D26" s="9"/>
      <c r="E26" s="9"/>
      <c r="F26" s="9"/>
      <c r="G26" s="10"/>
      <c r="H26" s="11"/>
      <c r="I26" s="11"/>
      <c r="J26" s="11"/>
      <c r="K26" s="11"/>
      <c r="L26" s="11"/>
      <c r="M26" s="11"/>
      <c r="N26" s="11"/>
      <c r="O26" s="15">
        <f>SUM(H26:N26)</f>
        <v>0</v>
      </c>
      <c r="P26" s="32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2:41" x14ac:dyDescent="0.25">
      <c r="D27" s="27"/>
      <c r="E27" s="2"/>
      <c r="F27" s="2"/>
      <c r="G27" s="4"/>
      <c r="H27" s="3"/>
      <c r="I27" s="3"/>
      <c r="J27" s="3"/>
      <c r="K27" s="3"/>
      <c r="L27" s="3"/>
      <c r="M27" s="3"/>
      <c r="N27" s="3"/>
      <c r="O27" s="16"/>
      <c r="P27" s="62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2:41" x14ac:dyDescent="0.25">
      <c r="D28" s="26" t="s">
        <v>1</v>
      </c>
      <c r="E28" s="2"/>
      <c r="F28" s="2"/>
      <c r="G28" s="4"/>
      <c r="H28" s="3"/>
      <c r="I28" s="3"/>
      <c r="J28" s="3"/>
      <c r="K28" s="3"/>
      <c r="L28" s="3"/>
      <c r="M28" s="3"/>
      <c r="N28" s="3"/>
      <c r="O28" s="16"/>
      <c r="P28" s="62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2:41" x14ac:dyDescent="0.25">
      <c r="B29" s="18" t="s">
        <v>70</v>
      </c>
      <c r="C29" s="79" t="s">
        <v>180</v>
      </c>
      <c r="D29" s="28" t="s">
        <v>0</v>
      </c>
      <c r="E29" s="8" t="s">
        <v>43</v>
      </c>
      <c r="F29" s="8" t="s">
        <v>44</v>
      </c>
      <c r="G29" s="7" t="s">
        <v>45</v>
      </c>
      <c r="H29" s="12" t="s">
        <v>48</v>
      </c>
      <c r="I29" s="12" t="s">
        <v>49</v>
      </c>
      <c r="J29" s="12" t="s">
        <v>50</v>
      </c>
      <c r="K29" s="12" t="s">
        <v>51</v>
      </c>
      <c r="L29" s="12" t="s">
        <v>52</v>
      </c>
      <c r="M29" s="12" t="s">
        <v>54</v>
      </c>
      <c r="N29" s="12" t="s">
        <v>53</v>
      </c>
      <c r="O29" s="12" t="s">
        <v>55</v>
      </c>
      <c r="P29" s="64"/>
      <c r="Q29" s="65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2:41" x14ac:dyDescent="0.25">
      <c r="B30" s="80" t="s">
        <v>36</v>
      </c>
      <c r="C30" s="25" t="s">
        <v>36</v>
      </c>
      <c r="D30" s="9" t="s">
        <v>192</v>
      </c>
      <c r="E30" s="9" t="s">
        <v>31</v>
      </c>
      <c r="F30" s="9" t="s">
        <v>193</v>
      </c>
      <c r="G30" s="10" t="s">
        <v>61</v>
      </c>
      <c r="H30" s="11">
        <v>7</v>
      </c>
      <c r="I30" s="11">
        <v>7</v>
      </c>
      <c r="J30" s="11">
        <v>8</v>
      </c>
      <c r="K30" s="78"/>
      <c r="L30" s="11"/>
      <c r="M30" s="11">
        <v>10</v>
      </c>
      <c r="N30" s="11"/>
      <c r="O30" s="15">
        <f t="shared" ref="O30:O37" si="1">SUM(H30:N30)</f>
        <v>32</v>
      </c>
      <c r="P30" s="32"/>
      <c r="Q30" s="65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2:41" x14ac:dyDescent="0.25">
      <c r="B31" s="88" t="s">
        <v>37</v>
      </c>
      <c r="C31" s="25" t="s">
        <v>37</v>
      </c>
      <c r="D31" s="71" t="s">
        <v>240</v>
      </c>
      <c r="E31" s="72" t="s">
        <v>188</v>
      </c>
      <c r="F31" s="72" t="s">
        <v>189</v>
      </c>
      <c r="G31" s="10" t="s">
        <v>33</v>
      </c>
      <c r="H31" s="78"/>
      <c r="I31" s="11">
        <v>10</v>
      </c>
      <c r="J31" s="11">
        <v>10</v>
      </c>
      <c r="K31" s="11"/>
      <c r="L31" s="11"/>
      <c r="M31" s="11"/>
      <c r="N31" s="11"/>
      <c r="O31" s="15">
        <f t="shared" si="1"/>
        <v>20</v>
      </c>
      <c r="P31" s="32"/>
      <c r="Q31" s="65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2:41" x14ac:dyDescent="0.25">
      <c r="B32" s="88" t="s">
        <v>38</v>
      </c>
      <c r="C32" s="25" t="s">
        <v>38</v>
      </c>
      <c r="D32" s="9" t="s">
        <v>190</v>
      </c>
      <c r="E32" s="9" t="s">
        <v>31</v>
      </c>
      <c r="F32" s="9" t="s">
        <v>191</v>
      </c>
      <c r="G32" s="10" t="s">
        <v>69</v>
      </c>
      <c r="H32" s="11">
        <v>8</v>
      </c>
      <c r="I32" s="11">
        <v>8</v>
      </c>
      <c r="J32" s="78"/>
      <c r="K32" s="11"/>
      <c r="L32" s="11"/>
      <c r="M32" s="11"/>
      <c r="N32" s="11"/>
      <c r="O32" s="15">
        <f>SUM(H32:N32)</f>
        <v>16</v>
      </c>
      <c r="P32" s="32"/>
      <c r="Q32" s="65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2:41" x14ac:dyDescent="0.25">
      <c r="B33" s="88" t="s">
        <v>39</v>
      </c>
      <c r="C33" s="25" t="s">
        <v>39</v>
      </c>
      <c r="D33" s="9" t="s">
        <v>241</v>
      </c>
      <c r="E33" s="9" t="s">
        <v>13</v>
      </c>
      <c r="F33" s="9" t="s">
        <v>339</v>
      </c>
      <c r="G33" s="10" t="s">
        <v>83</v>
      </c>
      <c r="H33" s="78"/>
      <c r="I33" s="11"/>
      <c r="J33" s="11"/>
      <c r="K33" s="11"/>
      <c r="L33" s="11">
        <v>10</v>
      </c>
      <c r="M33" s="11"/>
      <c r="N33" s="11"/>
      <c r="O33" s="15">
        <f t="shared" si="1"/>
        <v>10</v>
      </c>
      <c r="P33" s="32"/>
      <c r="Q33" s="65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2:41" x14ac:dyDescent="0.25">
      <c r="B34" s="87" t="s">
        <v>39</v>
      </c>
      <c r="C34" s="25" t="s">
        <v>39</v>
      </c>
      <c r="D34" s="9" t="s">
        <v>311</v>
      </c>
      <c r="E34" s="9" t="s">
        <v>31</v>
      </c>
      <c r="F34" s="9" t="s">
        <v>312</v>
      </c>
      <c r="G34" s="10" t="s">
        <v>29</v>
      </c>
      <c r="H34" s="78"/>
      <c r="I34" s="11"/>
      <c r="J34" s="11"/>
      <c r="K34" s="11">
        <v>10</v>
      </c>
      <c r="L34" s="11"/>
      <c r="M34" s="11"/>
      <c r="N34" s="11"/>
      <c r="O34" s="15">
        <f>SUM(H34:N34)</f>
        <v>10</v>
      </c>
      <c r="P34" s="32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2:41" x14ac:dyDescent="0.25">
      <c r="B35" s="88" t="s">
        <v>39</v>
      </c>
      <c r="C35" s="25" t="s">
        <v>39</v>
      </c>
      <c r="D35" s="9" t="s">
        <v>78</v>
      </c>
      <c r="E35" s="9" t="s">
        <v>188</v>
      </c>
      <c r="F35" s="9" t="s">
        <v>189</v>
      </c>
      <c r="G35" s="10" t="s">
        <v>75</v>
      </c>
      <c r="H35" s="11">
        <v>10</v>
      </c>
      <c r="I35" s="78"/>
      <c r="J35" s="11"/>
      <c r="K35" s="11"/>
      <c r="L35" s="11"/>
      <c r="M35" s="11"/>
      <c r="N35" s="11"/>
      <c r="O35" s="15">
        <f t="shared" si="1"/>
        <v>10</v>
      </c>
      <c r="P35" s="32"/>
      <c r="Q35" s="65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2:41" x14ac:dyDescent="0.25">
      <c r="B36" s="87" t="s">
        <v>42</v>
      </c>
      <c r="C36" s="25" t="s">
        <v>42</v>
      </c>
      <c r="D36" s="9" t="s">
        <v>241</v>
      </c>
      <c r="E36" s="9" t="s">
        <v>13</v>
      </c>
      <c r="F36" s="9" t="s">
        <v>99</v>
      </c>
      <c r="G36" s="10" t="s">
        <v>33</v>
      </c>
      <c r="H36" s="78"/>
      <c r="I36" s="11">
        <v>6</v>
      </c>
      <c r="J36" s="11"/>
      <c r="K36" s="11"/>
      <c r="L36" s="11"/>
      <c r="M36" s="11"/>
      <c r="N36" s="11"/>
      <c r="O36" s="15">
        <f t="shared" si="1"/>
        <v>6</v>
      </c>
      <c r="P36" s="32"/>
      <c r="Q36" s="65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2:41" x14ac:dyDescent="0.25">
      <c r="B37" s="21"/>
      <c r="C37" s="25"/>
      <c r="D37" s="57"/>
      <c r="E37" s="57"/>
      <c r="F37" s="57"/>
      <c r="G37" s="58"/>
      <c r="H37" s="11"/>
      <c r="I37" s="11"/>
      <c r="J37" s="11"/>
      <c r="K37" s="11"/>
      <c r="L37" s="11"/>
      <c r="M37" s="11"/>
      <c r="N37" s="11"/>
      <c r="O37" s="15">
        <f t="shared" si="1"/>
        <v>0</v>
      </c>
      <c r="P37" s="32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2:41" x14ac:dyDescent="0.25">
      <c r="D38" s="27"/>
      <c r="E38" s="2"/>
      <c r="F38" s="2"/>
      <c r="G38" s="4"/>
      <c r="H38" s="3"/>
      <c r="I38" s="3"/>
      <c r="J38" s="3"/>
      <c r="K38" s="3"/>
      <c r="L38" s="3"/>
      <c r="M38" s="3"/>
      <c r="N38" s="3"/>
      <c r="O38" s="16"/>
      <c r="P38" s="62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2:41" x14ac:dyDescent="0.25">
      <c r="D39" s="5" t="s">
        <v>9</v>
      </c>
      <c r="E39" s="2"/>
      <c r="F39" s="2"/>
      <c r="G39" s="4"/>
      <c r="H39" s="3"/>
      <c r="I39" s="3"/>
      <c r="J39" s="3"/>
      <c r="K39" s="3"/>
      <c r="L39" s="3"/>
      <c r="M39" s="3"/>
      <c r="N39" s="3"/>
      <c r="O39" s="16"/>
      <c r="P39" s="62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2:41" x14ac:dyDescent="0.25">
      <c r="B40" s="18" t="s">
        <v>70</v>
      </c>
      <c r="C40" s="79" t="s">
        <v>180</v>
      </c>
      <c r="D40" s="28" t="s">
        <v>0</v>
      </c>
      <c r="E40" s="8" t="s">
        <v>43</v>
      </c>
      <c r="F40" s="8" t="s">
        <v>44</v>
      </c>
      <c r="G40" s="7" t="s">
        <v>45</v>
      </c>
      <c r="H40" s="12" t="s">
        <v>48</v>
      </c>
      <c r="I40" s="12" t="s">
        <v>49</v>
      </c>
      <c r="J40" s="12" t="s">
        <v>50</v>
      </c>
      <c r="K40" s="12" t="s">
        <v>51</v>
      </c>
      <c r="L40" s="12" t="s">
        <v>52</v>
      </c>
      <c r="M40" s="12" t="s">
        <v>54</v>
      </c>
      <c r="N40" s="12" t="s">
        <v>53</v>
      </c>
      <c r="O40" s="12" t="s">
        <v>55</v>
      </c>
      <c r="P40" s="64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2:41" x14ac:dyDescent="0.25">
      <c r="B41" s="80" t="s">
        <v>36</v>
      </c>
      <c r="C41" s="25" t="s">
        <v>36</v>
      </c>
      <c r="D41" s="9" t="s">
        <v>111</v>
      </c>
      <c r="E41" s="9" t="s">
        <v>13</v>
      </c>
      <c r="F41" s="9" t="s">
        <v>99</v>
      </c>
      <c r="G41" s="41" t="s">
        <v>28</v>
      </c>
      <c r="H41" s="11">
        <v>7</v>
      </c>
      <c r="I41" s="11">
        <v>10</v>
      </c>
      <c r="J41" s="11">
        <v>8</v>
      </c>
      <c r="K41" s="11">
        <v>8</v>
      </c>
      <c r="L41" s="78"/>
      <c r="M41" s="11">
        <v>8</v>
      </c>
      <c r="N41" s="11">
        <v>8</v>
      </c>
      <c r="O41" s="15">
        <f t="shared" ref="O41" si="2">SUM(H41:N41)</f>
        <v>49</v>
      </c>
      <c r="P41" s="32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2:41" x14ac:dyDescent="0.25">
      <c r="B42" s="80" t="s">
        <v>37</v>
      </c>
      <c r="C42" s="25" t="s">
        <v>37</v>
      </c>
      <c r="D42" s="9" t="s">
        <v>195</v>
      </c>
      <c r="E42" s="9" t="s">
        <v>21</v>
      </c>
      <c r="F42" s="9" t="s">
        <v>155</v>
      </c>
      <c r="G42" s="41" t="s">
        <v>83</v>
      </c>
      <c r="H42" s="11">
        <v>5</v>
      </c>
      <c r="I42" s="11">
        <v>4</v>
      </c>
      <c r="J42" s="11">
        <v>10</v>
      </c>
      <c r="K42" s="78"/>
      <c r="L42" s="11">
        <v>10</v>
      </c>
      <c r="M42" s="11">
        <v>10</v>
      </c>
      <c r="N42" s="11">
        <v>6</v>
      </c>
      <c r="O42" s="15">
        <f>SUM(H42:N42)</f>
        <v>45</v>
      </c>
      <c r="P42" s="32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2:41" x14ac:dyDescent="0.25">
      <c r="B43" s="80" t="s">
        <v>38</v>
      </c>
      <c r="C43" s="25" t="s">
        <v>38</v>
      </c>
      <c r="D43" s="9" t="s">
        <v>109</v>
      </c>
      <c r="E43" s="9" t="s">
        <v>13</v>
      </c>
      <c r="F43" s="9" t="s">
        <v>17</v>
      </c>
      <c r="G43" s="41" t="s">
        <v>68</v>
      </c>
      <c r="H43" s="11">
        <v>4</v>
      </c>
      <c r="I43" s="11">
        <v>7</v>
      </c>
      <c r="J43" s="11">
        <v>5</v>
      </c>
      <c r="K43" s="11">
        <v>5</v>
      </c>
      <c r="L43" s="11">
        <v>8</v>
      </c>
      <c r="M43" s="78"/>
      <c r="N43" s="11">
        <v>7</v>
      </c>
      <c r="O43" s="15">
        <f t="shared" ref="O43:O49" si="3">SUM(H43:N43)</f>
        <v>36</v>
      </c>
      <c r="P43" s="32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2:41" x14ac:dyDescent="0.25">
      <c r="B44" s="77" t="s">
        <v>39</v>
      </c>
      <c r="C44" s="25" t="s">
        <v>39</v>
      </c>
      <c r="D44" s="9" t="s">
        <v>244</v>
      </c>
      <c r="E44" s="9" t="s">
        <v>20</v>
      </c>
      <c r="F44" s="9" t="s">
        <v>245</v>
      </c>
      <c r="G44" s="41" t="s">
        <v>16</v>
      </c>
      <c r="H44" s="78"/>
      <c r="I44" s="11">
        <v>5</v>
      </c>
      <c r="J44" s="11"/>
      <c r="K44" s="11">
        <v>4</v>
      </c>
      <c r="L44" s="11">
        <v>7</v>
      </c>
      <c r="M44" s="11">
        <v>7</v>
      </c>
      <c r="N44" s="11">
        <v>4</v>
      </c>
      <c r="O44" s="15">
        <f>SUM(H44:N44)</f>
        <v>27</v>
      </c>
      <c r="P44" s="32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2:41" x14ac:dyDescent="0.25">
      <c r="B45" s="88" t="s">
        <v>40</v>
      </c>
      <c r="C45" s="25" t="s">
        <v>42</v>
      </c>
      <c r="D45" s="9" t="s">
        <v>194</v>
      </c>
      <c r="E45" s="9" t="s">
        <v>20</v>
      </c>
      <c r="F45" s="9" t="s">
        <v>27</v>
      </c>
      <c r="G45" s="41" t="s">
        <v>71</v>
      </c>
      <c r="H45" s="11">
        <v>10</v>
      </c>
      <c r="I45" s="78"/>
      <c r="J45" s="11"/>
      <c r="K45" s="11"/>
      <c r="L45" s="11"/>
      <c r="M45" s="11"/>
      <c r="N45" s="11">
        <v>10</v>
      </c>
      <c r="O45" s="15">
        <f>SUM(H45:N45)</f>
        <v>20</v>
      </c>
      <c r="P45" s="32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2:41" x14ac:dyDescent="0.25">
      <c r="B46" s="77" t="s">
        <v>40</v>
      </c>
      <c r="C46" s="25" t="s">
        <v>40</v>
      </c>
      <c r="D46" s="9" t="s">
        <v>242</v>
      </c>
      <c r="E46" s="9" t="s">
        <v>20</v>
      </c>
      <c r="F46" s="9" t="s">
        <v>27</v>
      </c>
      <c r="G46" s="41" t="s">
        <v>28</v>
      </c>
      <c r="H46" s="78"/>
      <c r="I46" s="11">
        <v>8</v>
      </c>
      <c r="J46" s="11">
        <v>6</v>
      </c>
      <c r="K46" s="11">
        <v>6</v>
      </c>
      <c r="L46" s="11"/>
      <c r="M46" s="11"/>
      <c r="N46" s="11"/>
      <c r="O46" s="15">
        <f t="shared" si="3"/>
        <v>20</v>
      </c>
      <c r="P46" s="32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2:41" x14ac:dyDescent="0.25">
      <c r="B47" s="77" t="s">
        <v>40</v>
      </c>
      <c r="C47" s="25" t="s">
        <v>40</v>
      </c>
      <c r="D47" s="9" t="s">
        <v>243</v>
      </c>
      <c r="E47" s="9" t="s">
        <v>13</v>
      </c>
      <c r="F47" s="9" t="s">
        <v>99</v>
      </c>
      <c r="G47" s="41" t="s">
        <v>61</v>
      </c>
      <c r="H47" s="78"/>
      <c r="I47" s="11">
        <v>6</v>
      </c>
      <c r="J47" s="11">
        <v>7</v>
      </c>
      <c r="K47" s="11">
        <v>7</v>
      </c>
      <c r="L47" s="11"/>
      <c r="M47" s="11"/>
      <c r="N47" s="11"/>
      <c r="O47" s="15">
        <f t="shared" si="3"/>
        <v>20</v>
      </c>
      <c r="P47" s="32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2:41" x14ac:dyDescent="0.25">
      <c r="B48" s="21" t="s">
        <v>46</v>
      </c>
      <c r="C48" s="25" t="s">
        <v>251</v>
      </c>
      <c r="D48" s="9" t="s">
        <v>286</v>
      </c>
      <c r="E48" s="9" t="s">
        <v>20</v>
      </c>
      <c r="F48" s="9" t="s">
        <v>27</v>
      </c>
      <c r="G48" s="83" t="s">
        <v>86</v>
      </c>
      <c r="H48" s="78"/>
      <c r="I48" s="11"/>
      <c r="J48" s="11">
        <v>4</v>
      </c>
      <c r="K48" s="11">
        <v>3</v>
      </c>
      <c r="L48" s="11"/>
      <c r="M48" s="11"/>
      <c r="N48" s="11">
        <v>5</v>
      </c>
      <c r="O48" s="15">
        <f>SUM(H48:N48)</f>
        <v>12</v>
      </c>
      <c r="P48" s="32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2:41" x14ac:dyDescent="0.25">
      <c r="B49" s="88" t="s">
        <v>47</v>
      </c>
      <c r="C49" s="25" t="s">
        <v>42</v>
      </c>
      <c r="D49" s="9" t="s">
        <v>335</v>
      </c>
      <c r="E49" s="9" t="s">
        <v>13</v>
      </c>
      <c r="F49" s="9" t="s">
        <v>247</v>
      </c>
      <c r="G49" s="41" t="s">
        <v>248</v>
      </c>
      <c r="H49" s="78"/>
      <c r="I49" s="11"/>
      <c r="J49" s="11"/>
      <c r="K49" s="11">
        <v>10</v>
      </c>
      <c r="L49" s="11"/>
      <c r="M49" s="11"/>
      <c r="N49" s="11"/>
      <c r="O49" s="15">
        <f t="shared" si="3"/>
        <v>10</v>
      </c>
      <c r="P49" s="32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2:41" x14ac:dyDescent="0.25">
      <c r="B50" s="88" t="s">
        <v>251</v>
      </c>
      <c r="C50" s="25" t="s">
        <v>47</v>
      </c>
      <c r="D50" s="9" t="s">
        <v>81</v>
      </c>
      <c r="E50" s="9" t="s">
        <v>20</v>
      </c>
      <c r="F50" s="9" t="s">
        <v>123</v>
      </c>
      <c r="G50" s="41" t="s">
        <v>66</v>
      </c>
      <c r="H50" s="11">
        <v>8</v>
      </c>
      <c r="I50" s="78"/>
      <c r="J50" s="11"/>
      <c r="K50" s="11"/>
      <c r="L50" s="11"/>
      <c r="M50" s="11"/>
      <c r="N50" s="11"/>
      <c r="O50" s="15">
        <f t="shared" ref="O50:O60" si="4">SUM(H50:N50)</f>
        <v>8</v>
      </c>
      <c r="P50" s="32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2:41" x14ac:dyDescent="0.25">
      <c r="B51" s="88" t="s">
        <v>273</v>
      </c>
      <c r="C51" s="25" t="s">
        <v>273</v>
      </c>
      <c r="D51" s="9" t="s">
        <v>80</v>
      </c>
      <c r="E51" s="9" t="s">
        <v>20</v>
      </c>
      <c r="F51" s="9" t="s">
        <v>123</v>
      </c>
      <c r="G51" s="41" t="s">
        <v>71</v>
      </c>
      <c r="H51" s="11">
        <v>6</v>
      </c>
      <c r="I51" s="78"/>
      <c r="J51" s="11"/>
      <c r="K51" s="11"/>
      <c r="L51" s="11"/>
      <c r="M51" s="11"/>
      <c r="N51" s="11"/>
      <c r="O51" s="15">
        <f t="shared" si="4"/>
        <v>6</v>
      </c>
      <c r="P51" s="32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2:41" x14ac:dyDescent="0.25">
      <c r="B52" s="88" t="s">
        <v>252</v>
      </c>
      <c r="C52" s="25" t="s">
        <v>337</v>
      </c>
      <c r="D52" s="9" t="s">
        <v>250</v>
      </c>
      <c r="E52" s="9" t="s">
        <v>13</v>
      </c>
      <c r="F52" s="9" t="s">
        <v>99</v>
      </c>
      <c r="G52" s="10" t="s">
        <v>68</v>
      </c>
      <c r="H52" s="78"/>
      <c r="I52" s="11">
        <v>1</v>
      </c>
      <c r="J52" s="11"/>
      <c r="K52" s="11"/>
      <c r="L52" s="11"/>
      <c r="M52" s="11"/>
      <c r="N52" s="11">
        <v>3</v>
      </c>
      <c r="O52" s="15">
        <f>SUM(H52:N52)</f>
        <v>4</v>
      </c>
      <c r="P52" s="32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2:41" x14ac:dyDescent="0.25">
      <c r="B53" s="88" t="s">
        <v>252</v>
      </c>
      <c r="C53" s="25" t="s">
        <v>252</v>
      </c>
      <c r="D53" s="9" t="s">
        <v>108</v>
      </c>
      <c r="E53" s="9" t="s">
        <v>22</v>
      </c>
      <c r="F53" s="9" t="s">
        <v>62</v>
      </c>
      <c r="G53" s="10" t="s">
        <v>28</v>
      </c>
      <c r="H53" s="11">
        <v>2</v>
      </c>
      <c r="I53" s="78"/>
      <c r="J53" s="11">
        <v>2</v>
      </c>
      <c r="K53" s="11"/>
      <c r="L53" s="11"/>
      <c r="M53" s="11"/>
      <c r="N53" s="11"/>
      <c r="O53" s="15">
        <f>SUM(H53:N53)</f>
        <v>4</v>
      </c>
      <c r="P53" s="32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2:41" x14ac:dyDescent="0.25">
      <c r="B54" s="87" t="s">
        <v>353</v>
      </c>
      <c r="C54" s="25" t="s">
        <v>336</v>
      </c>
      <c r="D54" s="40" t="s">
        <v>287</v>
      </c>
      <c r="E54" s="40" t="s">
        <v>20</v>
      </c>
      <c r="F54" s="40" t="s">
        <v>288</v>
      </c>
      <c r="G54" s="83" t="s">
        <v>66</v>
      </c>
      <c r="H54" s="78"/>
      <c r="I54" s="11"/>
      <c r="J54" s="11">
        <v>3</v>
      </c>
      <c r="K54" s="11"/>
      <c r="L54" s="11"/>
      <c r="M54" s="11"/>
      <c r="N54" s="11"/>
      <c r="O54" s="15">
        <f>SUM(H54:N54)</f>
        <v>3</v>
      </c>
      <c r="P54" s="32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2:41" x14ac:dyDescent="0.25">
      <c r="B55" s="88" t="s">
        <v>353</v>
      </c>
      <c r="C55" s="25" t="s">
        <v>336</v>
      </c>
      <c r="D55" s="9" t="s">
        <v>246</v>
      </c>
      <c r="E55" s="9" t="s">
        <v>13</v>
      </c>
      <c r="F55" s="9" t="s">
        <v>247</v>
      </c>
      <c r="G55" s="41" t="s">
        <v>248</v>
      </c>
      <c r="H55" s="78"/>
      <c r="I55" s="11">
        <v>3</v>
      </c>
      <c r="J55" s="11"/>
      <c r="K55" s="11"/>
      <c r="L55" s="11"/>
      <c r="M55" s="11"/>
      <c r="N55" s="11"/>
      <c r="O55" s="15">
        <f>SUM(H55:N55)</f>
        <v>3</v>
      </c>
      <c r="P55" s="32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2:41" x14ac:dyDescent="0.25">
      <c r="B56" s="88" t="s">
        <v>353</v>
      </c>
      <c r="C56" s="25" t="s">
        <v>336</v>
      </c>
      <c r="D56" s="9" t="s">
        <v>168</v>
      </c>
      <c r="E56" s="9" t="s">
        <v>13</v>
      </c>
      <c r="F56" s="9" t="s">
        <v>167</v>
      </c>
      <c r="G56" s="41" t="s">
        <v>16</v>
      </c>
      <c r="H56" s="11">
        <v>3</v>
      </c>
      <c r="I56" s="78"/>
      <c r="J56" s="11"/>
      <c r="K56" s="11"/>
      <c r="L56" s="11"/>
      <c r="M56" s="11"/>
      <c r="N56" s="11"/>
      <c r="O56" s="15">
        <f t="shared" si="4"/>
        <v>3</v>
      </c>
      <c r="P56" s="32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2:41" x14ac:dyDescent="0.25">
      <c r="B57" s="88" t="s">
        <v>337</v>
      </c>
      <c r="C57" s="25" t="s">
        <v>289</v>
      </c>
      <c r="D57" s="9" t="s">
        <v>249</v>
      </c>
      <c r="E57" s="9" t="s">
        <v>20</v>
      </c>
      <c r="F57" s="9" t="s">
        <v>88</v>
      </c>
      <c r="G57" s="41" t="s">
        <v>125</v>
      </c>
      <c r="H57" s="78"/>
      <c r="I57" s="11">
        <v>2</v>
      </c>
      <c r="J57" s="11"/>
      <c r="K57" s="11"/>
      <c r="L57" s="11"/>
      <c r="M57" s="11"/>
      <c r="N57" s="11"/>
      <c r="O57" s="15">
        <f>SUM(H57:N57)</f>
        <v>2</v>
      </c>
      <c r="P57" s="32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2:41" x14ac:dyDescent="0.25">
      <c r="B58" s="88" t="s">
        <v>354</v>
      </c>
      <c r="C58" s="25" t="s">
        <v>337</v>
      </c>
      <c r="D58" s="9" t="s">
        <v>196</v>
      </c>
      <c r="E58" s="9" t="s">
        <v>24</v>
      </c>
      <c r="F58" s="9" t="s">
        <v>110</v>
      </c>
      <c r="G58" s="41" t="s">
        <v>26</v>
      </c>
      <c r="H58" s="11">
        <v>1</v>
      </c>
      <c r="I58" s="78"/>
      <c r="J58" s="11"/>
      <c r="K58" s="11"/>
      <c r="L58" s="11"/>
      <c r="M58" s="11"/>
      <c r="N58" s="11"/>
      <c r="O58" s="15">
        <f t="shared" si="4"/>
        <v>1</v>
      </c>
      <c r="P58" s="32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2:41" x14ac:dyDescent="0.25">
      <c r="B59" s="21"/>
      <c r="C59" s="25"/>
      <c r="D59" s="13"/>
      <c r="E59" s="13"/>
      <c r="F59" s="13"/>
      <c r="G59" s="14"/>
      <c r="H59" s="11"/>
      <c r="I59" s="11"/>
      <c r="J59" s="11"/>
      <c r="K59" s="11"/>
      <c r="L59" s="11"/>
      <c r="M59" s="11"/>
      <c r="N59" s="11"/>
      <c r="O59" s="15">
        <f t="shared" si="4"/>
        <v>0</v>
      </c>
      <c r="P59" s="32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2:41" x14ac:dyDescent="0.25">
      <c r="B60" s="21"/>
      <c r="C60" s="25"/>
      <c r="D60" s="9"/>
      <c r="E60" s="9"/>
      <c r="F60" s="9"/>
      <c r="G60" s="10"/>
      <c r="H60" s="11"/>
      <c r="I60" s="11"/>
      <c r="J60" s="11"/>
      <c r="K60" s="11"/>
      <c r="L60" s="11"/>
      <c r="M60" s="11"/>
      <c r="N60" s="11"/>
      <c r="O60" s="15">
        <f t="shared" si="4"/>
        <v>0</v>
      </c>
      <c r="P60" s="32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2:41" x14ac:dyDescent="0.25">
      <c r="D61" s="27"/>
      <c r="E61" s="2"/>
      <c r="F61" s="2"/>
      <c r="G61" s="4"/>
      <c r="H61" s="3"/>
      <c r="I61" s="3"/>
      <c r="J61" s="3"/>
      <c r="K61" s="3"/>
      <c r="L61" s="3"/>
      <c r="M61" s="3"/>
      <c r="N61" s="3"/>
      <c r="O61" s="16"/>
      <c r="P61" s="62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2:41" x14ac:dyDescent="0.25">
      <c r="D62" s="5" t="s">
        <v>5</v>
      </c>
      <c r="E62" s="2"/>
      <c r="F62" s="2"/>
      <c r="G62" s="4"/>
      <c r="H62" s="3"/>
      <c r="I62" s="3"/>
      <c r="J62" s="3"/>
      <c r="K62" s="3"/>
      <c r="L62" s="3"/>
      <c r="M62" s="3"/>
      <c r="N62" s="3"/>
      <c r="O62" s="16"/>
      <c r="P62" s="62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2:41" x14ac:dyDescent="0.25">
      <c r="B63" s="18" t="s">
        <v>70</v>
      </c>
      <c r="C63" s="79" t="s">
        <v>180</v>
      </c>
      <c r="D63" s="28" t="s">
        <v>0</v>
      </c>
      <c r="E63" s="8" t="s">
        <v>43</v>
      </c>
      <c r="F63" s="8" t="s">
        <v>44</v>
      </c>
      <c r="G63" s="7" t="s">
        <v>45</v>
      </c>
      <c r="H63" s="12" t="s">
        <v>48</v>
      </c>
      <c r="I63" s="12" t="s">
        <v>49</v>
      </c>
      <c r="J63" s="12" t="s">
        <v>50</v>
      </c>
      <c r="K63" s="12" t="s">
        <v>51</v>
      </c>
      <c r="L63" s="12" t="s">
        <v>52</v>
      </c>
      <c r="M63" s="12" t="s">
        <v>54</v>
      </c>
      <c r="N63" s="12" t="s">
        <v>53</v>
      </c>
      <c r="O63" s="12" t="s">
        <v>55</v>
      </c>
      <c r="P63" s="64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2:41" x14ac:dyDescent="0.25">
      <c r="B64" s="80" t="s">
        <v>36</v>
      </c>
      <c r="C64" s="25" t="s">
        <v>37</v>
      </c>
      <c r="D64" s="9" t="s">
        <v>246</v>
      </c>
      <c r="E64" s="9" t="s">
        <v>340</v>
      </c>
      <c r="F64" s="9" t="s">
        <v>341</v>
      </c>
      <c r="G64" s="10" t="s">
        <v>26</v>
      </c>
      <c r="H64" s="78"/>
      <c r="I64" s="11"/>
      <c r="J64" s="11"/>
      <c r="K64" s="11"/>
      <c r="L64" s="11">
        <v>10</v>
      </c>
      <c r="M64" s="11">
        <v>10</v>
      </c>
      <c r="N64" s="11">
        <v>8</v>
      </c>
      <c r="O64" s="15">
        <f>SUM(H64:N64)</f>
        <v>28</v>
      </c>
      <c r="P64" s="32"/>
      <c r="Q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2:41" x14ac:dyDescent="0.25">
      <c r="B65" s="80" t="s">
        <v>37</v>
      </c>
      <c r="C65" s="25" t="s">
        <v>36</v>
      </c>
      <c r="D65" s="9" t="s">
        <v>313</v>
      </c>
      <c r="E65" s="9" t="s">
        <v>24</v>
      </c>
      <c r="F65" s="9" t="s">
        <v>314</v>
      </c>
      <c r="G65" s="10" t="s">
        <v>268</v>
      </c>
      <c r="H65" s="81"/>
      <c r="I65" s="11"/>
      <c r="J65" s="11"/>
      <c r="K65" s="11">
        <v>10</v>
      </c>
      <c r="L65" s="11">
        <v>7</v>
      </c>
      <c r="M65" s="11">
        <v>8</v>
      </c>
      <c r="N65" s="11"/>
      <c r="O65" s="15">
        <f>SUM(H65:N65)</f>
        <v>25</v>
      </c>
      <c r="P65" s="32"/>
      <c r="Q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2:41" x14ac:dyDescent="0.25">
      <c r="B66" s="88" t="s">
        <v>38</v>
      </c>
      <c r="C66" s="25" t="s">
        <v>38</v>
      </c>
      <c r="D66" s="9" t="s">
        <v>174</v>
      </c>
      <c r="E66" s="9" t="s">
        <v>113</v>
      </c>
      <c r="F66" s="9" t="s">
        <v>114</v>
      </c>
      <c r="G66" s="10" t="s">
        <v>26</v>
      </c>
      <c r="H66" s="11">
        <v>8</v>
      </c>
      <c r="I66" s="78"/>
      <c r="J66" s="11">
        <v>10</v>
      </c>
      <c r="K66" s="11"/>
      <c r="L66" s="11"/>
      <c r="M66" s="11"/>
      <c r="N66" s="11"/>
      <c r="O66" s="15">
        <f>SUM(H66:N66)</f>
        <v>18</v>
      </c>
      <c r="P66" s="32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2:41" x14ac:dyDescent="0.25">
      <c r="B67" s="88" t="s">
        <v>39</v>
      </c>
      <c r="C67" s="25" t="s">
        <v>40</v>
      </c>
      <c r="D67" s="9" t="s">
        <v>342</v>
      </c>
      <c r="E67" s="9" t="s">
        <v>270</v>
      </c>
      <c r="F67" s="9" t="s">
        <v>343</v>
      </c>
      <c r="G67" s="10" t="s">
        <v>304</v>
      </c>
      <c r="H67" s="78"/>
      <c r="I67" s="11"/>
      <c r="J67" s="11"/>
      <c r="K67" s="11"/>
      <c r="L67" s="11">
        <v>8</v>
      </c>
      <c r="M67" s="11"/>
      <c r="N67" s="11">
        <v>10</v>
      </c>
      <c r="O67" s="15">
        <f>SUM(H67:N67)</f>
        <v>18</v>
      </c>
      <c r="P67" s="32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2:41" x14ac:dyDescent="0.25">
      <c r="B68" s="88" t="s">
        <v>40</v>
      </c>
      <c r="C68" s="25" t="s">
        <v>39</v>
      </c>
      <c r="D68" s="9" t="s">
        <v>159</v>
      </c>
      <c r="E68" s="9" t="s">
        <v>160</v>
      </c>
      <c r="F68" s="9" t="s">
        <v>161</v>
      </c>
      <c r="G68" s="10" t="s">
        <v>29</v>
      </c>
      <c r="H68" s="11">
        <v>10</v>
      </c>
      <c r="I68" s="78"/>
      <c r="J68" s="11"/>
      <c r="K68" s="11"/>
      <c r="L68" s="11"/>
      <c r="M68" s="11"/>
      <c r="N68" s="11"/>
      <c r="O68" s="15">
        <f t="shared" ref="O68:O71" si="5">SUM(H68:N68)</f>
        <v>10</v>
      </c>
      <c r="P68" s="32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2:41" x14ac:dyDescent="0.25">
      <c r="B69" s="88" t="s">
        <v>41</v>
      </c>
      <c r="C69" s="25" t="s">
        <v>41</v>
      </c>
      <c r="D69" s="9" t="s">
        <v>197</v>
      </c>
      <c r="E69" s="9" t="s">
        <v>13</v>
      </c>
      <c r="F69" s="9" t="s">
        <v>17</v>
      </c>
      <c r="G69" s="10" t="s">
        <v>61</v>
      </c>
      <c r="H69" s="11">
        <v>7</v>
      </c>
      <c r="I69" s="78"/>
      <c r="J69" s="11"/>
      <c r="K69" s="11"/>
      <c r="L69" s="11"/>
      <c r="M69" s="11"/>
      <c r="N69" s="11"/>
      <c r="O69" s="15">
        <f t="shared" si="5"/>
        <v>7</v>
      </c>
      <c r="P69" s="32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2:41" x14ac:dyDescent="0.25">
      <c r="B70" s="88" t="s">
        <v>42</v>
      </c>
      <c r="C70" s="25" t="s">
        <v>42</v>
      </c>
      <c r="D70" s="9" t="s">
        <v>142</v>
      </c>
      <c r="E70" s="9" t="s">
        <v>22</v>
      </c>
      <c r="F70" s="9" t="s">
        <v>143</v>
      </c>
      <c r="G70" s="10" t="s">
        <v>83</v>
      </c>
      <c r="H70" s="11">
        <v>6</v>
      </c>
      <c r="I70" s="78"/>
      <c r="J70" s="11"/>
      <c r="K70" s="11"/>
      <c r="L70" s="11"/>
      <c r="M70" s="11"/>
      <c r="N70" s="11"/>
      <c r="O70" s="15">
        <f t="shared" si="5"/>
        <v>6</v>
      </c>
      <c r="P70" s="32"/>
      <c r="Q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2:41" x14ac:dyDescent="0.25">
      <c r="B71" s="88" t="s">
        <v>46</v>
      </c>
      <c r="C71" s="25" t="s">
        <v>46</v>
      </c>
      <c r="D71" s="9" t="s">
        <v>198</v>
      </c>
      <c r="E71" s="9" t="s">
        <v>20</v>
      </c>
      <c r="F71" s="9" t="s">
        <v>199</v>
      </c>
      <c r="G71" s="10" t="s">
        <v>16</v>
      </c>
      <c r="H71" s="11">
        <v>5</v>
      </c>
      <c r="I71" s="78"/>
      <c r="J71" s="11"/>
      <c r="K71" s="11"/>
      <c r="L71" s="11"/>
      <c r="M71" s="11"/>
      <c r="N71" s="11"/>
      <c r="O71" s="15">
        <f t="shared" si="5"/>
        <v>5</v>
      </c>
      <c r="P71" s="32"/>
      <c r="Q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2:41" x14ac:dyDescent="0.25">
      <c r="B72" s="21"/>
      <c r="C72" s="25"/>
      <c r="D72" s="9"/>
      <c r="E72" s="9"/>
      <c r="F72" s="9"/>
      <c r="G72" s="10"/>
      <c r="H72" s="11"/>
      <c r="I72" s="11"/>
      <c r="J72" s="11"/>
      <c r="K72" s="11"/>
      <c r="L72" s="11"/>
      <c r="M72" s="11"/>
      <c r="N72" s="11"/>
      <c r="O72" s="15"/>
      <c r="P72" s="32"/>
      <c r="Q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2:41" x14ac:dyDescent="0.25">
      <c r="D73" s="27"/>
      <c r="E73" s="2"/>
      <c r="F73" s="2"/>
      <c r="G73" s="4"/>
      <c r="H73" s="3"/>
      <c r="I73" s="3"/>
      <c r="J73" s="3"/>
      <c r="K73" s="3"/>
      <c r="L73" s="3"/>
      <c r="M73" s="3"/>
      <c r="N73" s="3"/>
      <c r="O73" s="16"/>
      <c r="P73" s="62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2:41" x14ac:dyDescent="0.25">
      <c r="D74" s="5" t="s">
        <v>2</v>
      </c>
      <c r="E74" s="2"/>
      <c r="F74" s="2"/>
      <c r="G74" s="4"/>
      <c r="H74" s="3"/>
      <c r="I74" s="3"/>
      <c r="J74" s="3"/>
      <c r="K74" s="3"/>
      <c r="L74" s="3"/>
      <c r="M74" s="3"/>
      <c r="N74" s="3"/>
      <c r="O74" s="16"/>
      <c r="P74" s="62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2:41" x14ac:dyDescent="0.25">
      <c r="B75" s="18" t="s">
        <v>70</v>
      </c>
      <c r="C75" s="79" t="s">
        <v>180</v>
      </c>
      <c r="D75" s="28" t="s">
        <v>0</v>
      </c>
      <c r="E75" s="8" t="s">
        <v>43</v>
      </c>
      <c r="F75" s="8" t="s">
        <v>44</v>
      </c>
      <c r="G75" s="7" t="s">
        <v>45</v>
      </c>
      <c r="H75" s="12" t="s">
        <v>48</v>
      </c>
      <c r="I75" s="12" t="s">
        <v>49</v>
      </c>
      <c r="J75" s="12" t="s">
        <v>50</v>
      </c>
      <c r="K75" s="12" t="s">
        <v>51</v>
      </c>
      <c r="L75" s="12" t="s">
        <v>52</v>
      </c>
      <c r="M75" s="12" t="s">
        <v>54</v>
      </c>
      <c r="N75" s="12" t="s">
        <v>53</v>
      </c>
      <c r="O75" s="12" t="s">
        <v>55</v>
      </c>
      <c r="P75" s="64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2:41" x14ac:dyDescent="0.25">
      <c r="B76" s="80" t="s">
        <v>36</v>
      </c>
      <c r="C76" s="25" t="s">
        <v>36</v>
      </c>
      <c r="D76" s="72" t="s">
        <v>253</v>
      </c>
      <c r="E76" s="72" t="s">
        <v>13</v>
      </c>
      <c r="F76" s="72" t="s">
        <v>99</v>
      </c>
      <c r="G76" s="73" t="s">
        <v>61</v>
      </c>
      <c r="H76" s="78"/>
      <c r="I76" s="11">
        <v>10</v>
      </c>
      <c r="J76" s="11">
        <v>7</v>
      </c>
      <c r="K76" s="11">
        <v>8</v>
      </c>
      <c r="L76" s="11">
        <v>10</v>
      </c>
      <c r="M76" s="11"/>
      <c r="N76" s="11">
        <v>7</v>
      </c>
      <c r="O76" s="15">
        <f>SUM(H76:N76)</f>
        <v>42</v>
      </c>
      <c r="P76" s="32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2:41" x14ac:dyDescent="0.25">
      <c r="B77" s="80" t="s">
        <v>37</v>
      </c>
      <c r="C77" s="25" t="s">
        <v>37</v>
      </c>
      <c r="D77" s="9" t="s">
        <v>254</v>
      </c>
      <c r="E77" s="9" t="s">
        <v>13</v>
      </c>
      <c r="F77" s="9" t="s">
        <v>99</v>
      </c>
      <c r="G77" s="10" t="s">
        <v>61</v>
      </c>
      <c r="H77" s="78"/>
      <c r="I77" s="11">
        <v>8</v>
      </c>
      <c r="J77" s="11">
        <v>8</v>
      </c>
      <c r="K77" s="11">
        <v>10</v>
      </c>
      <c r="L77" s="11">
        <v>8</v>
      </c>
      <c r="M77" s="11"/>
      <c r="N77" s="11">
        <v>6</v>
      </c>
      <c r="O77" s="15">
        <f>SUM(H77:N77)</f>
        <v>40</v>
      </c>
      <c r="P77" s="32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2:41" x14ac:dyDescent="0.25">
      <c r="B78" s="80" t="s">
        <v>38</v>
      </c>
      <c r="C78" s="25" t="s">
        <v>38</v>
      </c>
      <c r="D78" s="9" t="s">
        <v>163</v>
      </c>
      <c r="E78" s="9" t="s">
        <v>13</v>
      </c>
      <c r="F78" s="9" t="s">
        <v>17</v>
      </c>
      <c r="G78" s="10" t="s">
        <v>86</v>
      </c>
      <c r="H78" s="11">
        <v>8</v>
      </c>
      <c r="I78" s="78"/>
      <c r="J78" s="11">
        <v>10</v>
      </c>
      <c r="K78" s="11"/>
      <c r="L78" s="11"/>
      <c r="M78" s="11">
        <v>8</v>
      </c>
      <c r="N78" s="11">
        <v>10</v>
      </c>
      <c r="O78" s="15">
        <f>SUM(H78:N78)</f>
        <v>36</v>
      </c>
      <c r="P78" s="32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2:41" x14ac:dyDescent="0.25">
      <c r="B79" s="21" t="s">
        <v>39</v>
      </c>
      <c r="C79" s="25" t="s">
        <v>39</v>
      </c>
      <c r="D79" s="9" t="s">
        <v>322</v>
      </c>
      <c r="E79" s="9" t="s">
        <v>13</v>
      </c>
      <c r="F79" s="9" t="s">
        <v>99</v>
      </c>
      <c r="G79" s="10" t="s">
        <v>203</v>
      </c>
      <c r="H79" s="78"/>
      <c r="I79" s="11"/>
      <c r="J79" s="11"/>
      <c r="K79" s="11">
        <v>7</v>
      </c>
      <c r="L79" s="11">
        <v>7</v>
      </c>
      <c r="M79" s="11">
        <v>10</v>
      </c>
      <c r="N79" s="11">
        <v>8</v>
      </c>
      <c r="O79" s="15">
        <f>SUM(H79:N79)</f>
        <v>32</v>
      </c>
      <c r="P79" s="32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2:41" x14ac:dyDescent="0.25">
      <c r="B80" s="88" t="s">
        <v>40</v>
      </c>
      <c r="C80" s="25" t="s">
        <v>40</v>
      </c>
      <c r="D80" s="9" t="s">
        <v>201</v>
      </c>
      <c r="E80" s="9" t="s">
        <v>13</v>
      </c>
      <c r="F80" s="9" t="s">
        <v>32</v>
      </c>
      <c r="G80" s="10" t="s">
        <v>172</v>
      </c>
      <c r="H80" s="11">
        <v>5</v>
      </c>
      <c r="I80" s="78"/>
      <c r="J80" s="11">
        <v>5</v>
      </c>
      <c r="K80" s="11"/>
      <c r="L80" s="11"/>
      <c r="M80" s="11"/>
      <c r="N80" s="11"/>
      <c r="O80" s="15">
        <f>SUM(H80:N80)</f>
        <v>10</v>
      </c>
      <c r="P80" s="32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2:41" x14ac:dyDescent="0.25">
      <c r="B81" s="88" t="s">
        <v>40</v>
      </c>
      <c r="C81" s="25" t="s">
        <v>40</v>
      </c>
      <c r="D81" s="9" t="s">
        <v>85</v>
      </c>
      <c r="E81" s="9" t="s">
        <v>24</v>
      </c>
      <c r="F81" s="9" t="s">
        <v>147</v>
      </c>
      <c r="G81" s="10" t="s">
        <v>86</v>
      </c>
      <c r="H81" s="11">
        <v>10</v>
      </c>
      <c r="I81" s="78"/>
      <c r="J81" s="11"/>
      <c r="K81" s="11"/>
      <c r="L81" s="11"/>
      <c r="M81" s="11"/>
      <c r="N81" s="11"/>
      <c r="O81" s="15">
        <f t="shared" ref="O81:O86" si="6">SUM(H81:N81)</f>
        <v>10</v>
      </c>
      <c r="P81" s="32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2:41" x14ac:dyDescent="0.25">
      <c r="B82" s="88" t="s">
        <v>42</v>
      </c>
      <c r="C82" s="25" t="s">
        <v>42</v>
      </c>
      <c r="D82" s="9" t="s">
        <v>169</v>
      </c>
      <c r="E82" s="9" t="s">
        <v>22</v>
      </c>
      <c r="F82" s="9" t="s">
        <v>200</v>
      </c>
      <c r="G82" s="10" t="s">
        <v>83</v>
      </c>
      <c r="H82" s="11">
        <v>7</v>
      </c>
      <c r="I82" s="78"/>
      <c r="J82" s="11"/>
      <c r="K82" s="11"/>
      <c r="L82" s="11"/>
      <c r="M82" s="11"/>
      <c r="N82" s="11"/>
      <c r="O82" s="15">
        <f t="shared" si="6"/>
        <v>7</v>
      </c>
      <c r="P82" s="32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2:41" x14ac:dyDescent="0.25">
      <c r="B83" s="88" t="s">
        <v>46</v>
      </c>
      <c r="C83" s="25" t="s">
        <v>46</v>
      </c>
      <c r="D83" s="40" t="s">
        <v>290</v>
      </c>
      <c r="E83" s="40" t="s">
        <v>31</v>
      </c>
      <c r="F83" s="40" t="s">
        <v>291</v>
      </c>
      <c r="G83" s="41" t="s">
        <v>34</v>
      </c>
      <c r="H83" s="78"/>
      <c r="I83" s="11"/>
      <c r="J83" s="11">
        <v>6</v>
      </c>
      <c r="K83" s="11"/>
      <c r="L83" s="11"/>
      <c r="M83" s="11"/>
      <c r="N83" s="11"/>
      <c r="O83" s="15">
        <f>SUM(H83:N83)</f>
        <v>6</v>
      </c>
      <c r="P83" s="32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2:41" x14ac:dyDescent="0.25">
      <c r="B84" s="88" t="s">
        <v>46</v>
      </c>
      <c r="C84" s="25" t="s">
        <v>46</v>
      </c>
      <c r="D84" s="9" t="s">
        <v>145</v>
      </c>
      <c r="E84" s="9" t="s">
        <v>13</v>
      </c>
      <c r="F84" s="9" t="s">
        <v>17</v>
      </c>
      <c r="G84" s="10" t="s">
        <v>146</v>
      </c>
      <c r="H84" s="11">
        <v>6</v>
      </c>
      <c r="I84" s="78"/>
      <c r="J84" s="11"/>
      <c r="K84" s="11"/>
      <c r="L84" s="11"/>
      <c r="M84" s="11"/>
      <c r="N84" s="11"/>
      <c r="O84" s="15">
        <f t="shared" si="6"/>
        <v>6</v>
      </c>
      <c r="P84" s="32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2:41" x14ac:dyDescent="0.25">
      <c r="B85" s="21"/>
      <c r="C85" s="25"/>
      <c r="D85" s="9"/>
      <c r="E85" s="9"/>
      <c r="F85" s="9"/>
      <c r="G85" s="10"/>
      <c r="H85" s="11"/>
      <c r="I85" s="11"/>
      <c r="J85" s="11"/>
      <c r="K85" s="11"/>
      <c r="L85" s="11"/>
      <c r="M85" s="11"/>
      <c r="N85" s="11"/>
      <c r="O85" s="15">
        <f t="shared" si="6"/>
        <v>0</v>
      </c>
      <c r="P85" s="32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2:41" x14ac:dyDescent="0.25">
      <c r="B86" s="21"/>
      <c r="C86" s="25"/>
      <c r="D86" s="9"/>
      <c r="E86" s="9"/>
      <c r="F86" s="9"/>
      <c r="G86" s="10"/>
      <c r="H86" s="11"/>
      <c r="I86" s="11"/>
      <c r="J86" s="11"/>
      <c r="K86" s="11"/>
      <c r="L86" s="11"/>
      <c r="M86" s="11"/>
      <c r="N86" s="11"/>
      <c r="O86" s="15">
        <f t="shared" si="6"/>
        <v>0</v>
      </c>
      <c r="P86" s="32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2:41" x14ac:dyDescent="0.25">
      <c r="D87" s="27"/>
      <c r="E87" s="2"/>
      <c r="F87" s="2"/>
      <c r="G87" s="4"/>
      <c r="H87" s="3"/>
      <c r="I87" s="3"/>
      <c r="J87" s="3"/>
      <c r="K87" s="3"/>
      <c r="L87" s="3"/>
      <c r="M87" s="3"/>
      <c r="N87" s="3"/>
      <c r="O87" s="16"/>
      <c r="P87" s="62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2:41" x14ac:dyDescent="0.25">
      <c r="D88" s="5" t="s">
        <v>162</v>
      </c>
      <c r="E88" s="2"/>
      <c r="F88" s="2"/>
      <c r="G88" s="4"/>
      <c r="H88" s="3"/>
      <c r="I88" s="3"/>
      <c r="J88" s="3"/>
      <c r="K88" s="3"/>
      <c r="L88" s="3"/>
      <c r="M88" s="3"/>
      <c r="N88" s="3"/>
      <c r="O88" s="16"/>
      <c r="P88" s="62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2:41" x14ac:dyDescent="0.25">
      <c r="B89" s="18" t="s">
        <v>70</v>
      </c>
      <c r="C89" s="79" t="s">
        <v>180</v>
      </c>
      <c r="D89" s="28" t="s">
        <v>0</v>
      </c>
      <c r="E89" s="8" t="s">
        <v>43</v>
      </c>
      <c r="F89" s="8" t="s">
        <v>44</v>
      </c>
      <c r="G89" s="7" t="s">
        <v>45</v>
      </c>
      <c r="H89" s="12" t="s">
        <v>48</v>
      </c>
      <c r="I89" s="12" t="s">
        <v>49</v>
      </c>
      <c r="J89" s="12" t="s">
        <v>50</v>
      </c>
      <c r="K89" s="12" t="s">
        <v>51</v>
      </c>
      <c r="L89" s="12" t="s">
        <v>52</v>
      </c>
      <c r="M89" s="12" t="s">
        <v>54</v>
      </c>
      <c r="N89" s="12" t="s">
        <v>53</v>
      </c>
      <c r="O89" s="12" t="s">
        <v>55</v>
      </c>
      <c r="P89" s="64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2:41" x14ac:dyDescent="0.25">
      <c r="B90" s="53" t="s">
        <v>36</v>
      </c>
      <c r="C90" s="25" t="s">
        <v>36</v>
      </c>
      <c r="D90" s="9" t="s">
        <v>202</v>
      </c>
      <c r="E90" s="9" t="s">
        <v>58</v>
      </c>
      <c r="F90" s="9" t="s">
        <v>144</v>
      </c>
      <c r="G90" s="10" t="s">
        <v>69</v>
      </c>
      <c r="H90" s="11">
        <v>10</v>
      </c>
      <c r="I90" s="11">
        <v>10</v>
      </c>
      <c r="J90" s="11">
        <v>10</v>
      </c>
      <c r="K90" s="11">
        <v>10</v>
      </c>
      <c r="L90" s="11">
        <v>10</v>
      </c>
      <c r="M90" s="11">
        <v>10</v>
      </c>
      <c r="N90" s="78"/>
      <c r="O90" s="15">
        <f>SUM(H90:N90)</f>
        <v>60</v>
      </c>
      <c r="P90" s="32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2:41" x14ac:dyDescent="0.25">
      <c r="B91" s="53" t="s">
        <v>37</v>
      </c>
      <c r="C91" s="25" t="s">
        <v>37</v>
      </c>
      <c r="D91" s="9" t="s">
        <v>92</v>
      </c>
      <c r="E91" s="9" t="s">
        <v>74</v>
      </c>
      <c r="F91" s="9" t="s">
        <v>82</v>
      </c>
      <c r="G91" s="10" t="s">
        <v>203</v>
      </c>
      <c r="H91" s="11">
        <v>8</v>
      </c>
      <c r="I91" s="11">
        <v>8</v>
      </c>
      <c r="J91" s="11">
        <v>8</v>
      </c>
      <c r="K91" s="78"/>
      <c r="L91" s="11">
        <v>8</v>
      </c>
      <c r="M91" s="11">
        <v>8</v>
      </c>
      <c r="N91" s="11">
        <v>10</v>
      </c>
      <c r="O91" s="15">
        <f>SUM(H91:N91)</f>
        <v>50</v>
      </c>
      <c r="P91" s="32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2:41" x14ac:dyDescent="0.25">
      <c r="B92" s="53" t="s">
        <v>38</v>
      </c>
      <c r="C92" s="25" t="s">
        <v>38</v>
      </c>
      <c r="D92" s="71" t="s">
        <v>255</v>
      </c>
      <c r="E92" s="72" t="s">
        <v>188</v>
      </c>
      <c r="F92" s="72" t="s">
        <v>256</v>
      </c>
      <c r="G92" s="73" t="s">
        <v>23</v>
      </c>
      <c r="H92" s="78"/>
      <c r="I92" s="11">
        <v>7</v>
      </c>
      <c r="J92" s="11">
        <v>6</v>
      </c>
      <c r="K92" s="11">
        <v>7</v>
      </c>
      <c r="L92" s="11">
        <v>6</v>
      </c>
      <c r="M92" s="11">
        <v>7</v>
      </c>
      <c r="N92" s="11">
        <v>8</v>
      </c>
      <c r="O92" s="15">
        <f>SUM(H92:N92)</f>
        <v>41</v>
      </c>
      <c r="P92" s="32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2:41" x14ac:dyDescent="0.25">
      <c r="B93" s="21" t="s">
        <v>39</v>
      </c>
      <c r="C93" s="25" t="s">
        <v>39</v>
      </c>
      <c r="D93" s="13" t="s">
        <v>292</v>
      </c>
      <c r="E93" s="9" t="s">
        <v>160</v>
      </c>
      <c r="F93" s="9" t="s">
        <v>293</v>
      </c>
      <c r="G93" s="10" t="s">
        <v>33</v>
      </c>
      <c r="H93" s="78"/>
      <c r="I93" s="11"/>
      <c r="J93" s="11">
        <v>7</v>
      </c>
      <c r="K93" s="11">
        <v>8</v>
      </c>
      <c r="L93" s="11">
        <v>7</v>
      </c>
      <c r="M93" s="11"/>
      <c r="N93" s="11"/>
      <c r="O93" s="15">
        <f>SUM(H93:N93)</f>
        <v>22</v>
      </c>
      <c r="P93" s="32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2:41" x14ac:dyDescent="0.25">
      <c r="B94" s="87" t="s">
        <v>40</v>
      </c>
      <c r="C94" s="25" t="s">
        <v>40</v>
      </c>
      <c r="D94" s="40" t="s">
        <v>323</v>
      </c>
      <c r="E94" s="40" t="s">
        <v>31</v>
      </c>
      <c r="F94" s="40" t="s">
        <v>324</v>
      </c>
      <c r="G94" s="41" t="s">
        <v>33</v>
      </c>
      <c r="H94" s="78"/>
      <c r="I94" s="11"/>
      <c r="J94" s="11"/>
      <c r="K94" s="11">
        <v>6</v>
      </c>
      <c r="L94" s="11"/>
      <c r="M94" s="11"/>
      <c r="N94" s="11"/>
      <c r="O94" s="15">
        <f>SUM(H94:N94)</f>
        <v>6</v>
      </c>
      <c r="P94" s="32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2:41" x14ac:dyDescent="0.25">
      <c r="D95" s="27"/>
      <c r="E95" s="2"/>
      <c r="F95" s="2"/>
      <c r="G95" s="4"/>
      <c r="H95" s="3"/>
      <c r="I95" s="3"/>
      <c r="J95" s="3"/>
      <c r="K95" s="3"/>
      <c r="L95" s="3"/>
      <c r="M95" s="3"/>
      <c r="N95" s="3"/>
      <c r="O95" s="16"/>
      <c r="P95" s="62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2:41" x14ac:dyDescent="0.25">
      <c r="D96" s="5" t="s">
        <v>10</v>
      </c>
      <c r="E96" s="2"/>
      <c r="F96" s="2"/>
      <c r="G96" s="4"/>
      <c r="H96" s="3"/>
      <c r="I96" s="3"/>
      <c r="J96" s="3"/>
      <c r="K96" s="3"/>
      <c r="L96" s="3"/>
      <c r="M96" s="3"/>
      <c r="N96" s="3"/>
      <c r="O96" s="16"/>
      <c r="P96" s="62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2:41" x14ac:dyDescent="0.25">
      <c r="B97" s="18" t="s">
        <v>70</v>
      </c>
      <c r="C97" s="79" t="s">
        <v>180</v>
      </c>
      <c r="D97" s="28" t="s">
        <v>0</v>
      </c>
      <c r="E97" s="8" t="s">
        <v>43</v>
      </c>
      <c r="F97" s="8" t="s">
        <v>44</v>
      </c>
      <c r="G97" s="7" t="s">
        <v>45</v>
      </c>
      <c r="H97" s="12" t="s">
        <v>48</v>
      </c>
      <c r="I97" s="12" t="s">
        <v>49</v>
      </c>
      <c r="J97" s="12" t="s">
        <v>50</v>
      </c>
      <c r="K97" s="12" t="s">
        <v>51</v>
      </c>
      <c r="L97" s="12" t="s">
        <v>52</v>
      </c>
      <c r="M97" s="12" t="s">
        <v>54</v>
      </c>
      <c r="N97" s="12" t="s">
        <v>53</v>
      </c>
      <c r="O97" s="12" t="s">
        <v>55</v>
      </c>
      <c r="P97" s="64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2:41" x14ac:dyDescent="0.25">
      <c r="B98" s="80" t="s">
        <v>36</v>
      </c>
      <c r="C98" s="25" t="s">
        <v>36</v>
      </c>
      <c r="D98" s="57" t="s">
        <v>257</v>
      </c>
      <c r="E98" s="57" t="s">
        <v>20</v>
      </c>
      <c r="F98" s="57" t="s">
        <v>35</v>
      </c>
      <c r="G98" s="58" t="s">
        <v>66</v>
      </c>
      <c r="H98" s="78"/>
      <c r="I98" s="11">
        <v>10</v>
      </c>
      <c r="J98" s="11">
        <v>8</v>
      </c>
      <c r="K98" s="11">
        <v>8</v>
      </c>
      <c r="L98" s="11">
        <v>8</v>
      </c>
      <c r="M98" s="11">
        <v>10</v>
      </c>
      <c r="N98" s="11">
        <v>8</v>
      </c>
      <c r="O98" s="15">
        <f>SUM(H98:N98)</f>
        <v>52</v>
      </c>
      <c r="P98" s="32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2:41" x14ac:dyDescent="0.25">
      <c r="B99" s="80" t="s">
        <v>37</v>
      </c>
      <c r="C99" s="25" t="s">
        <v>37</v>
      </c>
      <c r="D99" s="13" t="s">
        <v>118</v>
      </c>
      <c r="E99" s="9" t="s">
        <v>20</v>
      </c>
      <c r="F99" s="9" t="s">
        <v>27</v>
      </c>
      <c r="G99" s="10" t="s">
        <v>28</v>
      </c>
      <c r="H99" s="11">
        <v>10</v>
      </c>
      <c r="I99" s="11">
        <v>8</v>
      </c>
      <c r="J99" s="11">
        <v>6</v>
      </c>
      <c r="K99" s="11">
        <v>7</v>
      </c>
      <c r="L99" s="11">
        <v>7</v>
      </c>
      <c r="M99" s="78"/>
      <c r="N99" s="11">
        <v>10</v>
      </c>
      <c r="O99" s="15">
        <f t="shared" ref="O99:O108" si="7">SUM(H99:N99)</f>
        <v>48</v>
      </c>
      <c r="P99" s="86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2:41" x14ac:dyDescent="0.25">
      <c r="B100" s="80" t="s">
        <v>38</v>
      </c>
      <c r="C100" s="25" t="s">
        <v>38</v>
      </c>
      <c r="D100" s="57" t="s">
        <v>77</v>
      </c>
      <c r="E100" s="40" t="s">
        <v>20</v>
      </c>
      <c r="F100" s="40" t="s">
        <v>112</v>
      </c>
      <c r="G100" s="41" t="s">
        <v>16</v>
      </c>
      <c r="H100" s="11">
        <v>7</v>
      </c>
      <c r="I100" s="78"/>
      <c r="J100" s="11">
        <v>10</v>
      </c>
      <c r="K100" s="11">
        <v>10</v>
      </c>
      <c r="L100" s="11">
        <v>10</v>
      </c>
      <c r="M100" s="11"/>
      <c r="N100" s="11"/>
      <c r="O100" s="15">
        <f>SUM(H100:N100)</f>
        <v>37</v>
      </c>
      <c r="P100" s="32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2:41" x14ac:dyDescent="0.25">
      <c r="B101" s="77" t="s">
        <v>39</v>
      </c>
      <c r="C101" s="25" t="s">
        <v>39</v>
      </c>
      <c r="D101" s="9" t="s">
        <v>205</v>
      </c>
      <c r="E101" s="9" t="s">
        <v>20</v>
      </c>
      <c r="F101" s="9" t="s">
        <v>30</v>
      </c>
      <c r="G101" s="10" t="s">
        <v>121</v>
      </c>
      <c r="H101" s="11">
        <v>2</v>
      </c>
      <c r="I101" s="11">
        <v>7</v>
      </c>
      <c r="J101" s="11">
        <v>7</v>
      </c>
      <c r="K101" s="78"/>
      <c r="L101" s="11"/>
      <c r="M101" s="11"/>
      <c r="N101" s="11">
        <v>5</v>
      </c>
      <c r="O101" s="15">
        <f t="shared" si="7"/>
        <v>21</v>
      </c>
      <c r="P101" s="32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2:41" x14ac:dyDescent="0.25">
      <c r="B102" s="77" t="s">
        <v>40</v>
      </c>
      <c r="C102" s="25" t="s">
        <v>40</v>
      </c>
      <c r="D102" s="40" t="s">
        <v>204</v>
      </c>
      <c r="E102" s="40" t="s">
        <v>20</v>
      </c>
      <c r="F102" s="40" t="s">
        <v>27</v>
      </c>
      <c r="G102" s="41" t="s">
        <v>33</v>
      </c>
      <c r="H102" s="11">
        <v>5</v>
      </c>
      <c r="I102" s="78"/>
      <c r="J102" s="11"/>
      <c r="K102" s="11"/>
      <c r="L102" s="11"/>
      <c r="M102" s="11">
        <v>8</v>
      </c>
      <c r="N102" s="11">
        <v>7</v>
      </c>
      <c r="O102" s="15">
        <f>SUM(H102:N102)</f>
        <v>20</v>
      </c>
      <c r="P102" s="32"/>
      <c r="Q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2:41" x14ac:dyDescent="0.25">
      <c r="B103" s="77" t="s">
        <v>41</v>
      </c>
      <c r="C103" s="25" t="s">
        <v>41</v>
      </c>
      <c r="D103" s="9" t="s">
        <v>120</v>
      </c>
      <c r="E103" s="9" t="s">
        <v>20</v>
      </c>
      <c r="F103" s="9" t="s">
        <v>27</v>
      </c>
      <c r="G103" s="10" t="s">
        <v>28</v>
      </c>
      <c r="H103" s="11">
        <v>4</v>
      </c>
      <c r="I103" s="78"/>
      <c r="J103" s="11"/>
      <c r="K103" s="11"/>
      <c r="L103" s="11">
        <v>6</v>
      </c>
      <c r="M103" s="11"/>
      <c r="N103" s="11">
        <v>6</v>
      </c>
      <c r="O103" s="15">
        <f>SUM(H103:N103)</f>
        <v>16</v>
      </c>
      <c r="P103" s="32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2:41" x14ac:dyDescent="0.25">
      <c r="B104" s="88" t="s">
        <v>42</v>
      </c>
      <c r="C104" s="25" t="s">
        <v>42</v>
      </c>
      <c r="D104" s="13" t="s">
        <v>148</v>
      </c>
      <c r="E104" s="9" t="s">
        <v>20</v>
      </c>
      <c r="F104" s="9" t="s">
        <v>27</v>
      </c>
      <c r="G104" s="10" t="s">
        <v>28</v>
      </c>
      <c r="H104" s="11">
        <v>8</v>
      </c>
      <c r="I104" s="78"/>
      <c r="J104" s="11"/>
      <c r="K104" s="11"/>
      <c r="L104" s="11"/>
      <c r="M104" s="11"/>
      <c r="N104" s="11"/>
      <c r="O104" s="15">
        <f t="shared" si="7"/>
        <v>8</v>
      </c>
      <c r="P104" s="32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2:41" x14ac:dyDescent="0.25">
      <c r="B105" s="88" t="s">
        <v>46</v>
      </c>
      <c r="C105" s="25" t="s">
        <v>46</v>
      </c>
      <c r="D105" s="9" t="s">
        <v>166</v>
      </c>
      <c r="E105" s="9" t="s">
        <v>13</v>
      </c>
      <c r="F105" s="9" t="s">
        <v>167</v>
      </c>
      <c r="G105" s="10" t="s">
        <v>28</v>
      </c>
      <c r="H105" s="11">
        <v>6</v>
      </c>
      <c r="I105" s="78"/>
      <c r="J105" s="11"/>
      <c r="K105" s="11"/>
      <c r="L105" s="11"/>
      <c r="M105" s="11"/>
      <c r="N105" s="11"/>
      <c r="O105" s="15">
        <f t="shared" si="7"/>
        <v>6</v>
      </c>
      <c r="P105" s="32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2:41" x14ac:dyDescent="0.25">
      <c r="B106" s="87" t="s">
        <v>47</v>
      </c>
      <c r="C106" s="25" t="s">
        <v>47</v>
      </c>
      <c r="D106" s="9" t="s">
        <v>294</v>
      </c>
      <c r="E106" s="9" t="s">
        <v>19</v>
      </c>
      <c r="F106" s="9" t="s">
        <v>295</v>
      </c>
      <c r="G106" s="10" t="s">
        <v>172</v>
      </c>
      <c r="H106" s="78"/>
      <c r="I106" s="11"/>
      <c r="J106" s="11">
        <v>5</v>
      </c>
      <c r="K106" s="11"/>
      <c r="L106" s="11"/>
      <c r="M106" s="11"/>
      <c r="N106" s="11"/>
      <c r="O106" s="15">
        <f>SUM(H106:N106)</f>
        <v>5</v>
      </c>
      <c r="P106" s="32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2:41" x14ac:dyDescent="0.25">
      <c r="B107" s="88" t="s">
        <v>251</v>
      </c>
      <c r="C107" s="25" t="s">
        <v>251</v>
      </c>
      <c r="D107" s="40" t="s">
        <v>173</v>
      </c>
      <c r="E107" s="40" t="s">
        <v>21</v>
      </c>
      <c r="F107" s="40" t="s">
        <v>155</v>
      </c>
      <c r="G107" s="41" t="s">
        <v>125</v>
      </c>
      <c r="H107" s="11">
        <v>3</v>
      </c>
      <c r="I107" s="78"/>
      <c r="J107" s="11"/>
      <c r="K107" s="11"/>
      <c r="L107" s="11"/>
      <c r="M107" s="11"/>
      <c r="N107" s="11"/>
      <c r="O107" s="15">
        <f t="shared" si="7"/>
        <v>3</v>
      </c>
      <c r="P107" s="32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2:41" x14ac:dyDescent="0.25">
      <c r="B108" s="21"/>
      <c r="C108" s="25"/>
      <c r="D108" s="9"/>
      <c r="E108" s="9"/>
      <c r="F108" s="9"/>
      <c r="G108" s="10"/>
      <c r="H108" s="11"/>
      <c r="I108" s="11"/>
      <c r="J108" s="11"/>
      <c r="K108" s="11"/>
      <c r="L108" s="11"/>
      <c r="M108" s="11"/>
      <c r="N108" s="11"/>
      <c r="O108" s="15">
        <f t="shared" si="7"/>
        <v>0</v>
      </c>
      <c r="P108" s="32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2:41" x14ac:dyDescent="0.25">
      <c r="D109" s="27"/>
      <c r="E109" s="2"/>
      <c r="F109" s="2"/>
      <c r="G109" s="4"/>
      <c r="H109" s="3"/>
      <c r="I109" s="3"/>
      <c r="J109" s="3"/>
      <c r="K109" s="3"/>
      <c r="L109" s="3"/>
      <c r="M109" s="3"/>
      <c r="N109" s="3"/>
      <c r="O109" s="16"/>
      <c r="P109" s="62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2:41" x14ac:dyDescent="0.25">
      <c r="D110" s="5" t="s">
        <v>6</v>
      </c>
      <c r="E110" s="2"/>
      <c r="F110" s="2"/>
      <c r="G110" s="4"/>
      <c r="H110" s="3"/>
      <c r="I110" s="3"/>
      <c r="J110" s="3"/>
      <c r="K110" s="3"/>
      <c r="L110" s="3"/>
      <c r="M110" s="3"/>
      <c r="N110" s="3"/>
      <c r="O110" s="16"/>
      <c r="P110" s="62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2:41" x14ac:dyDescent="0.25">
      <c r="B111" s="18" t="s">
        <v>70</v>
      </c>
      <c r="C111" s="79" t="s">
        <v>180</v>
      </c>
      <c r="D111" s="28" t="s">
        <v>0</v>
      </c>
      <c r="E111" s="8" t="s">
        <v>43</v>
      </c>
      <c r="F111" s="8" t="s">
        <v>44</v>
      </c>
      <c r="G111" s="7" t="s">
        <v>45</v>
      </c>
      <c r="H111" s="12" t="s">
        <v>48</v>
      </c>
      <c r="I111" s="12" t="s">
        <v>49</v>
      </c>
      <c r="J111" s="12" t="s">
        <v>50</v>
      </c>
      <c r="K111" s="12" t="s">
        <v>51</v>
      </c>
      <c r="L111" s="12" t="s">
        <v>52</v>
      </c>
      <c r="M111" s="12" t="s">
        <v>54</v>
      </c>
      <c r="N111" s="12" t="s">
        <v>53</v>
      </c>
      <c r="O111" s="12" t="s">
        <v>55</v>
      </c>
      <c r="P111" s="64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2:41" x14ac:dyDescent="0.25">
      <c r="B112" s="80" t="s">
        <v>36</v>
      </c>
      <c r="C112" s="25" t="s">
        <v>36</v>
      </c>
      <c r="D112" s="13" t="s">
        <v>175</v>
      </c>
      <c r="E112" s="9" t="s">
        <v>21</v>
      </c>
      <c r="F112" s="9" t="s">
        <v>155</v>
      </c>
      <c r="G112" s="10" t="s">
        <v>57</v>
      </c>
      <c r="H112" s="11">
        <v>8</v>
      </c>
      <c r="I112" s="11">
        <v>10</v>
      </c>
      <c r="J112" s="11">
        <v>10</v>
      </c>
      <c r="K112" s="11">
        <v>10</v>
      </c>
      <c r="L112" s="78"/>
      <c r="M112" s="11">
        <v>8</v>
      </c>
      <c r="N112" s="11"/>
      <c r="O112" s="15">
        <f t="shared" ref="O112:O119" si="8">SUM(H112:N112)</f>
        <v>46</v>
      </c>
      <c r="P112" s="32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2:41" x14ac:dyDescent="0.25">
      <c r="B113" s="80" t="s">
        <v>37</v>
      </c>
      <c r="C113" s="25" t="s">
        <v>37</v>
      </c>
      <c r="D113" s="9" t="s">
        <v>296</v>
      </c>
      <c r="E113" s="9" t="s">
        <v>21</v>
      </c>
      <c r="F113" s="9" t="s">
        <v>25</v>
      </c>
      <c r="G113" s="10" t="s">
        <v>57</v>
      </c>
      <c r="H113" s="78"/>
      <c r="I113" s="11"/>
      <c r="J113" s="11">
        <v>8</v>
      </c>
      <c r="K113" s="11">
        <v>8</v>
      </c>
      <c r="L113" s="11">
        <v>10</v>
      </c>
      <c r="M113" s="11">
        <v>10</v>
      </c>
      <c r="N113" s="11"/>
      <c r="O113" s="15">
        <f>SUM(H113:N113)</f>
        <v>36</v>
      </c>
      <c r="P113" s="32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2:41" x14ac:dyDescent="0.25">
      <c r="B114" s="88" t="s">
        <v>38</v>
      </c>
      <c r="C114" s="25" t="s">
        <v>38</v>
      </c>
      <c r="D114" s="40" t="s">
        <v>136</v>
      </c>
      <c r="E114" s="40" t="s">
        <v>21</v>
      </c>
      <c r="F114" s="40" t="s">
        <v>179</v>
      </c>
      <c r="G114" s="41" t="s">
        <v>16</v>
      </c>
      <c r="H114" s="78"/>
      <c r="I114" s="11">
        <v>8</v>
      </c>
      <c r="J114" s="11"/>
      <c r="K114" s="11"/>
      <c r="L114" s="11"/>
      <c r="M114" s="11">
        <v>7</v>
      </c>
      <c r="N114" s="11"/>
      <c r="O114" s="15">
        <f>SUM(H114:N114)</f>
        <v>15</v>
      </c>
      <c r="P114" s="32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2:41" x14ac:dyDescent="0.25">
      <c r="B115" s="88" t="s">
        <v>39</v>
      </c>
      <c r="C115" s="25" t="s">
        <v>39</v>
      </c>
      <c r="D115" s="57" t="s">
        <v>303</v>
      </c>
      <c r="E115" s="57" t="s">
        <v>21</v>
      </c>
      <c r="F115" s="57" t="s">
        <v>155</v>
      </c>
      <c r="G115" s="58" t="s">
        <v>304</v>
      </c>
      <c r="H115" s="78"/>
      <c r="I115" s="11"/>
      <c r="J115" s="11">
        <v>7</v>
      </c>
      <c r="K115" s="11">
        <v>7</v>
      </c>
      <c r="L115" s="11"/>
      <c r="M115" s="11"/>
      <c r="N115" s="11"/>
      <c r="O115" s="15">
        <f>SUM(H115:N115)</f>
        <v>14</v>
      </c>
      <c r="P115" s="32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2:41" x14ac:dyDescent="0.25">
      <c r="B116" s="88" t="s">
        <v>39</v>
      </c>
      <c r="C116" s="25" t="s">
        <v>39</v>
      </c>
      <c r="D116" s="40" t="s">
        <v>333</v>
      </c>
      <c r="E116" s="40" t="s">
        <v>22</v>
      </c>
      <c r="F116" s="40" t="s">
        <v>334</v>
      </c>
      <c r="G116" s="41" t="s">
        <v>29</v>
      </c>
      <c r="H116" s="78"/>
      <c r="I116" s="11"/>
      <c r="J116" s="11"/>
      <c r="K116" s="11">
        <v>6</v>
      </c>
      <c r="L116" s="11">
        <v>8</v>
      </c>
      <c r="M116" s="11"/>
      <c r="N116" s="11"/>
      <c r="O116" s="15">
        <f>SUM(H116:N116)</f>
        <v>14</v>
      </c>
      <c r="P116" s="32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2:41" x14ac:dyDescent="0.25">
      <c r="B117" s="88" t="s">
        <v>41</v>
      </c>
      <c r="C117" s="25" t="s">
        <v>41</v>
      </c>
      <c r="D117" s="40" t="s">
        <v>214</v>
      </c>
      <c r="E117" s="40" t="s">
        <v>21</v>
      </c>
      <c r="F117" s="40" t="s">
        <v>179</v>
      </c>
      <c r="G117" s="41" t="s">
        <v>16</v>
      </c>
      <c r="H117" s="78"/>
      <c r="I117" s="11">
        <v>7</v>
      </c>
      <c r="J117" s="11"/>
      <c r="K117" s="11"/>
      <c r="L117" s="11"/>
      <c r="M117" s="11">
        <v>6</v>
      </c>
      <c r="N117" s="11"/>
      <c r="O117" s="15">
        <f>SUM(H117:N117)</f>
        <v>13</v>
      </c>
      <c r="P117" s="32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2:41" x14ac:dyDescent="0.25">
      <c r="B118" s="88" t="s">
        <v>42</v>
      </c>
      <c r="C118" s="25" t="s">
        <v>42</v>
      </c>
      <c r="D118" s="57" t="s">
        <v>206</v>
      </c>
      <c r="E118" s="40" t="s">
        <v>19</v>
      </c>
      <c r="F118" s="40" t="s">
        <v>91</v>
      </c>
      <c r="G118" s="41" t="s">
        <v>149</v>
      </c>
      <c r="H118" s="11">
        <v>10</v>
      </c>
      <c r="I118" s="78"/>
      <c r="J118" s="11"/>
      <c r="K118" s="11"/>
      <c r="L118" s="11"/>
      <c r="M118" s="11"/>
      <c r="N118" s="11"/>
      <c r="O118" s="15">
        <f t="shared" si="8"/>
        <v>10</v>
      </c>
      <c r="P118" s="32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2:41" x14ac:dyDescent="0.25">
      <c r="B119" s="88" t="s">
        <v>46</v>
      </c>
      <c r="C119" s="25" t="s">
        <v>46</v>
      </c>
      <c r="D119" s="57" t="s">
        <v>207</v>
      </c>
      <c r="E119" s="40" t="s">
        <v>21</v>
      </c>
      <c r="F119" s="40" t="s">
        <v>155</v>
      </c>
      <c r="G119" s="41" t="s">
        <v>16</v>
      </c>
      <c r="H119" s="11">
        <v>7</v>
      </c>
      <c r="I119" s="78"/>
      <c r="J119" s="11"/>
      <c r="K119" s="11"/>
      <c r="L119" s="11"/>
      <c r="M119" s="11"/>
      <c r="N119" s="11"/>
      <c r="O119" s="15">
        <f t="shared" si="8"/>
        <v>7</v>
      </c>
      <c r="P119" s="32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2:41" x14ac:dyDescent="0.25">
      <c r="D120" s="27"/>
      <c r="E120" s="2"/>
      <c r="F120" s="2"/>
      <c r="G120" s="4"/>
      <c r="H120" s="3"/>
      <c r="I120" s="3"/>
      <c r="J120" s="3"/>
      <c r="K120" s="3"/>
      <c r="L120" s="3"/>
      <c r="M120" s="3"/>
      <c r="N120" s="3"/>
      <c r="O120" s="16"/>
      <c r="P120" s="62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2:41" x14ac:dyDescent="0.25">
      <c r="D121" s="5" t="s">
        <v>3</v>
      </c>
      <c r="E121" s="2"/>
      <c r="F121" s="2"/>
      <c r="G121" s="4"/>
      <c r="H121" s="3"/>
      <c r="I121" s="3"/>
      <c r="J121" s="3"/>
      <c r="K121" s="3"/>
      <c r="L121" s="3"/>
      <c r="M121" s="3"/>
      <c r="N121" s="3"/>
      <c r="O121" s="16"/>
      <c r="P121" s="62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2:41" x14ac:dyDescent="0.25">
      <c r="B122" s="18" t="s">
        <v>70</v>
      </c>
      <c r="C122" s="79" t="s">
        <v>180</v>
      </c>
      <c r="D122" s="28" t="s">
        <v>0</v>
      </c>
      <c r="E122" s="8" t="s">
        <v>43</v>
      </c>
      <c r="F122" s="8" t="s">
        <v>44</v>
      </c>
      <c r="G122" s="7" t="s">
        <v>45</v>
      </c>
      <c r="H122" s="12" t="s">
        <v>48</v>
      </c>
      <c r="I122" s="12" t="s">
        <v>49</v>
      </c>
      <c r="J122" s="12" t="s">
        <v>50</v>
      </c>
      <c r="K122" s="12" t="s">
        <v>51</v>
      </c>
      <c r="L122" s="12" t="s">
        <v>52</v>
      </c>
      <c r="M122" s="12" t="s">
        <v>54</v>
      </c>
      <c r="N122" s="12" t="s">
        <v>53</v>
      </c>
      <c r="O122" s="12" t="s">
        <v>55</v>
      </c>
      <c r="P122" s="64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2:41" x14ac:dyDescent="0.25">
      <c r="B123" s="53" t="s">
        <v>36</v>
      </c>
      <c r="C123" s="25" t="s">
        <v>36</v>
      </c>
      <c r="D123" s="57" t="s">
        <v>87</v>
      </c>
      <c r="E123" s="40" t="s">
        <v>21</v>
      </c>
      <c r="F123" s="40" t="s">
        <v>25</v>
      </c>
      <c r="G123" s="41" t="s">
        <v>75</v>
      </c>
      <c r="H123" s="78">
        <v>7</v>
      </c>
      <c r="I123" s="11">
        <v>10</v>
      </c>
      <c r="J123" s="11">
        <v>8</v>
      </c>
      <c r="K123" s="11">
        <v>10</v>
      </c>
      <c r="L123" s="11">
        <v>10</v>
      </c>
      <c r="M123" s="11">
        <v>10</v>
      </c>
      <c r="N123" s="11">
        <v>8</v>
      </c>
      <c r="O123" s="15">
        <f>SUM(H123:N123)-H123</f>
        <v>56</v>
      </c>
      <c r="P123" s="32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2:41" x14ac:dyDescent="0.25">
      <c r="B124" s="53" t="s">
        <v>37</v>
      </c>
      <c r="C124" s="25" t="s">
        <v>37</v>
      </c>
      <c r="D124" s="57" t="s">
        <v>115</v>
      </c>
      <c r="E124" s="40" t="s">
        <v>116</v>
      </c>
      <c r="F124" s="40" t="s">
        <v>117</v>
      </c>
      <c r="G124" s="41" t="s">
        <v>15</v>
      </c>
      <c r="H124" s="11">
        <v>10</v>
      </c>
      <c r="I124" s="78"/>
      <c r="J124" s="11">
        <v>10</v>
      </c>
      <c r="K124" s="11">
        <v>8</v>
      </c>
      <c r="L124" s="11"/>
      <c r="M124" s="11"/>
      <c r="N124" s="11">
        <v>10</v>
      </c>
      <c r="O124" s="15">
        <f t="shared" ref="O124:O133" si="9">SUM(H124:N124)</f>
        <v>38</v>
      </c>
      <c r="P124" s="32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2:41" x14ac:dyDescent="0.25">
      <c r="B125" s="88" t="s">
        <v>38</v>
      </c>
      <c r="C125" s="25" t="s">
        <v>38</v>
      </c>
      <c r="D125" s="40" t="s">
        <v>164</v>
      </c>
      <c r="E125" s="40" t="s">
        <v>20</v>
      </c>
      <c r="F125" s="40" t="s">
        <v>27</v>
      </c>
      <c r="G125" s="41" t="s">
        <v>28</v>
      </c>
      <c r="H125" s="11">
        <v>6</v>
      </c>
      <c r="I125" s="78"/>
      <c r="J125" s="11"/>
      <c r="K125" s="11">
        <v>7</v>
      </c>
      <c r="L125" s="11"/>
      <c r="M125" s="11"/>
      <c r="N125" s="11"/>
      <c r="O125" s="15">
        <f>SUM(H125:N125)</f>
        <v>13</v>
      </c>
      <c r="P125" s="32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2:41" x14ac:dyDescent="0.25">
      <c r="B126" s="88" t="s">
        <v>39</v>
      </c>
      <c r="C126" s="25" t="s">
        <v>46</v>
      </c>
      <c r="D126" s="40" t="s">
        <v>208</v>
      </c>
      <c r="E126" s="40" t="s">
        <v>20</v>
      </c>
      <c r="F126" s="40" t="s">
        <v>27</v>
      </c>
      <c r="G126" s="41" t="s">
        <v>33</v>
      </c>
      <c r="H126" s="11">
        <v>5</v>
      </c>
      <c r="I126" s="78"/>
      <c r="J126" s="11"/>
      <c r="K126" s="11"/>
      <c r="L126" s="11"/>
      <c r="M126" s="11"/>
      <c r="N126" s="11">
        <v>7</v>
      </c>
      <c r="O126" s="15">
        <f>SUM(H126:N126)</f>
        <v>12</v>
      </c>
      <c r="P126" s="32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2:41" x14ac:dyDescent="0.25">
      <c r="B127" s="88" t="s">
        <v>39</v>
      </c>
      <c r="C127" s="25" t="s">
        <v>39</v>
      </c>
      <c r="D127" s="57" t="s">
        <v>119</v>
      </c>
      <c r="E127" s="40" t="s">
        <v>20</v>
      </c>
      <c r="F127" s="40" t="s">
        <v>27</v>
      </c>
      <c r="G127" s="41" t="s">
        <v>28</v>
      </c>
      <c r="H127" s="11">
        <v>8</v>
      </c>
      <c r="I127" s="78"/>
      <c r="J127" s="11">
        <v>4</v>
      </c>
      <c r="K127" s="11"/>
      <c r="L127" s="11"/>
      <c r="M127" s="11"/>
      <c r="N127" s="11"/>
      <c r="O127" s="15">
        <f>SUM(H127:N127)</f>
        <v>12</v>
      </c>
      <c r="P127" s="32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2:41" x14ac:dyDescent="0.25">
      <c r="B128" s="88" t="s">
        <v>41</v>
      </c>
      <c r="C128" s="25" t="s">
        <v>40</v>
      </c>
      <c r="D128" s="9" t="s">
        <v>301</v>
      </c>
      <c r="E128" s="9" t="s">
        <v>31</v>
      </c>
      <c r="F128" s="9" t="s">
        <v>302</v>
      </c>
      <c r="G128" s="10" t="s">
        <v>61</v>
      </c>
      <c r="H128" s="78"/>
      <c r="I128" s="11"/>
      <c r="J128" s="11">
        <v>3</v>
      </c>
      <c r="K128" s="11">
        <v>6</v>
      </c>
      <c r="L128" s="11"/>
      <c r="M128" s="11"/>
      <c r="N128" s="11"/>
      <c r="O128" s="15">
        <f>SUM(H128:N128)</f>
        <v>9</v>
      </c>
      <c r="P128" s="32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2:41" x14ac:dyDescent="0.25">
      <c r="B129" s="88" t="s">
        <v>42</v>
      </c>
      <c r="C129" s="25" t="s">
        <v>39</v>
      </c>
      <c r="D129" s="57" t="s">
        <v>258</v>
      </c>
      <c r="E129" s="57" t="s">
        <v>20</v>
      </c>
      <c r="F129" s="57" t="s">
        <v>112</v>
      </c>
      <c r="G129" s="58" t="s">
        <v>16</v>
      </c>
      <c r="H129" s="78"/>
      <c r="I129" s="11">
        <v>8</v>
      </c>
      <c r="J129" s="11"/>
      <c r="K129" s="11"/>
      <c r="L129" s="11"/>
      <c r="M129" s="11"/>
      <c r="N129" s="11"/>
      <c r="O129" s="15">
        <f t="shared" si="9"/>
        <v>8</v>
      </c>
      <c r="P129" s="32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2:41" x14ac:dyDescent="0.25">
      <c r="B130" s="88" t="s">
        <v>46</v>
      </c>
      <c r="C130" s="25" t="s">
        <v>41</v>
      </c>
      <c r="D130" s="40" t="s">
        <v>297</v>
      </c>
      <c r="E130" s="40" t="s">
        <v>31</v>
      </c>
      <c r="F130" s="40" t="s">
        <v>298</v>
      </c>
      <c r="G130" s="41" t="s">
        <v>172</v>
      </c>
      <c r="H130" s="78"/>
      <c r="I130" s="11"/>
      <c r="J130" s="11">
        <v>7</v>
      </c>
      <c r="K130" s="11"/>
      <c r="L130" s="11"/>
      <c r="M130" s="11"/>
      <c r="N130" s="11"/>
      <c r="O130" s="15">
        <f>SUM(H130:N130)</f>
        <v>7</v>
      </c>
      <c r="P130" s="32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2:41" x14ac:dyDescent="0.25">
      <c r="B131" s="88" t="s">
        <v>47</v>
      </c>
      <c r="C131" s="25" t="s">
        <v>42</v>
      </c>
      <c r="D131" s="40" t="s">
        <v>299</v>
      </c>
      <c r="E131" s="40" t="s">
        <v>20</v>
      </c>
      <c r="F131" s="40" t="s">
        <v>27</v>
      </c>
      <c r="G131" s="41" t="s">
        <v>33</v>
      </c>
      <c r="H131" s="78"/>
      <c r="I131" s="11"/>
      <c r="J131" s="11">
        <v>6</v>
      </c>
      <c r="K131" s="11"/>
      <c r="L131" s="11"/>
      <c r="M131" s="11"/>
      <c r="N131" s="11"/>
      <c r="O131" s="15">
        <f>SUM(H131:N131)</f>
        <v>6</v>
      </c>
      <c r="P131" s="32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2:41" x14ac:dyDescent="0.25">
      <c r="B132" s="88" t="s">
        <v>251</v>
      </c>
      <c r="C132" s="25" t="s">
        <v>46</v>
      </c>
      <c r="D132" s="40" t="s">
        <v>325</v>
      </c>
      <c r="E132" s="40" t="s">
        <v>19</v>
      </c>
      <c r="F132" s="40" t="s">
        <v>326</v>
      </c>
      <c r="G132" s="41" t="s">
        <v>57</v>
      </c>
      <c r="H132" s="78"/>
      <c r="I132" s="11"/>
      <c r="J132" s="11"/>
      <c r="K132" s="11">
        <v>5</v>
      </c>
      <c r="L132" s="11"/>
      <c r="M132" s="11"/>
      <c r="N132" s="11"/>
      <c r="O132" s="15">
        <f>SUM(H132:N132)</f>
        <v>5</v>
      </c>
      <c r="P132" s="32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2:41" x14ac:dyDescent="0.25">
      <c r="B133" s="88" t="s">
        <v>251</v>
      </c>
      <c r="C133" s="25" t="s">
        <v>46</v>
      </c>
      <c r="D133" s="40" t="s">
        <v>300</v>
      </c>
      <c r="E133" s="40" t="s">
        <v>20</v>
      </c>
      <c r="F133" s="40" t="s">
        <v>27</v>
      </c>
      <c r="G133" s="41" t="s">
        <v>28</v>
      </c>
      <c r="H133" s="78"/>
      <c r="I133" s="11"/>
      <c r="J133" s="11">
        <v>5</v>
      </c>
      <c r="K133" s="11"/>
      <c r="L133" s="11"/>
      <c r="M133" s="11"/>
      <c r="N133" s="11"/>
      <c r="O133" s="15">
        <f t="shared" si="9"/>
        <v>5</v>
      </c>
      <c r="P133" s="32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2:41" x14ac:dyDescent="0.25">
      <c r="B134" s="88" t="s">
        <v>252</v>
      </c>
      <c r="C134" s="25" t="s">
        <v>273</v>
      </c>
      <c r="D134" s="40" t="s">
        <v>327</v>
      </c>
      <c r="E134" s="40" t="s">
        <v>20</v>
      </c>
      <c r="F134" s="40" t="s">
        <v>27</v>
      </c>
      <c r="G134" s="41" t="s">
        <v>28</v>
      </c>
      <c r="H134" s="78"/>
      <c r="I134" s="11"/>
      <c r="J134" s="11"/>
      <c r="K134" s="11">
        <v>4</v>
      </c>
      <c r="L134" s="11"/>
      <c r="M134" s="11"/>
      <c r="N134" s="11"/>
      <c r="O134" s="15">
        <f>SUM(H134:N134)</f>
        <v>4</v>
      </c>
      <c r="P134" s="32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2:41" x14ac:dyDescent="0.25">
      <c r="D135" s="27"/>
      <c r="E135" s="2"/>
      <c r="F135" s="2"/>
      <c r="G135" s="4"/>
      <c r="H135" s="3"/>
      <c r="I135" s="3"/>
      <c r="J135" s="3"/>
      <c r="K135" s="3"/>
      <c r="L135" s="3"/>
      <c r="M135" s="3"/>
      <c r="N135" s="3"/>
      <c r="O135" s="16"/>
      <c r="P135" s="62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2:41" x14ac:dyDescent="0.25">
      <c r="D136" s="5" t="s">
        <v>165</v>
      </c>
      <c r="E136" s="2"/>
      <c r="F136" s="2"/>
      <c r="G136" s="4"/>
      <c r="H136" s="3"/>
      <c r="I136" s="3"/>
      <c r="J136" s="3"/>
      <c r="K136" s="3"/>
      <c r="L136" s="3"/>
      <c r="M136" s="3"/>
      <c r="N136" s="3"/>
      <c r="O136" s="16"/>
      <c r="P136" s="62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2:41" x14ac:dyDescent="0.25">
      <c r="B137" s="18" t="s">
        <v>70</v>
      </c>
      <c r="C137" s="79" t="s">
        <v>180</v>
      </c>
      <c r="D137" s="28" t="s">
        <v>0</v>
      </c>
      <c r="E137" s="8" t="s">
        <v>43</v>
      </c>
      <c r="F137" s="8" t="s">
        <v>44</v>
      </c>
      <c r="G137" s="7" t="s">
        <v>45</v>
      </c>
      <c r="H137" s="12" t="s">
        <v>48</v>
      </c>
      <c r="I137" s="12" t="s">
        <v>49</v>
      </c>
      <c r="J137" s="12" t="s">
        <v>50</v>
      </c>
      <c r="K137" s="12" t="s">
        <v>51</v>
      </c>
      <c r="L137" s="12" t="s">
        <v>52</v>
      </c>
      <c r="M137" s="12" t="s">
        <v>54</v>
      </c>
      <c r="N137" s="12" t="s">
        <v>53</v>
      </c>
      <c r="O137" s="12" t="s">
        <v>55</v>
      </c>
      <c r="P137" s="64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2:41" x14ac:dyDescent="0.25">
      <c r="B138" s="80" t="s">
        <v>36</v>
      </c>
      <c r="C138" s="25" t="s">
        <v>36</v>
      </c>
      <c r="D138" s="57" t="s">
        <v>176</v>
      </c>
      <c r="E138" s="40" t="s">
        <v>20</v>
      </c>
      <c r="F138" s="40" t="s">
        <v>30</v>
      </c>
      <c r="G138" s="41" t="s">
        <v>71</v>
      </c>
      <c r="H138" s="11">
        <v>8</v>
      </c>
      <c r="I138" s="78"/>
      <c r="J138" s="11">
        <v>10</v>
      </c>
      <c r="K138" s="11">
        <v>10</v>
      </c>
      <c r="L138" s="11">
        <v>10</v>
      </c>
      <c r="M138" s="11">
        <v>10</v>
      </c>
      <c r="N138" s="11">
        <v>10</v>
      </c>
      <c r="O138" s="15">
        <f>SUM(H138:N138)</f>
        <v>58</v>
      </c>
      <c r="P138" s="32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2:41" x14ac:dyDescent="0.25">
      <c r="B139" s="80" t="s">
        <v>37</v>
      </c>
      <c r="C139" s="25" t="s">
        <v>37</v>
      </c>
      <c r="D139" s="9" t="s">
        <v>260</v>
      </c>
      <c r="E139" s="9" t="s">
        <v>20</v>
      </c>
      <c r="F139" s="9" t="s">
        <v>88</v>
      </c>
      <c r="G139" s="10" t="s">
        <v>34</v>
      </c>
      <c r="H139" s="81"/>
      <c r="I139" s="11">
        <v>8</v>
      </c>
      <c r="J139" s="11">
        <v>8</v>
      </c>
      <c r="K139" s="11">
        <v>8</v>
      </c>
      <c r="L139" s="11">
        <v>8</v>
      </c>
      <c r="M139" s="11"/>
      <c r="N139" s="11"/>
      <c r="O139" s="15">
        <f>SUM(H139:N139)</f>
        <v>32</v>
      </c>
      <c r="P139" s="32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2:41" x14ac:dyDescent="0.25">
      <c r="B140" s="80" t="s">
        <v>38</v>
      </c>
      <c r="C140" s="25" t="s">
        <v>38</v>
      </c>
      <c r="D140" s="9" t="s">
        <v>212</v>
      </c>
      <c r="E140" s="9" t="s">
        <v>20</v>
      </c>
      <c r="F140" s="9" t="s">
        <v>210</v>
      </c>
      <c r="G140" s="10" t="s">
        <v>211</v>
      </c>
      <c r="H140" s="11">
        <v>3</v>
      </c>
      <c r="I140" s="11">
        <v>7</v>
      </c>
      <c r="J140" s="11">
        <v>5</v>
      </c>
      <c r="K140" s="78"/>
      <c r="L140" s="11">
        <v>7</v>
      </c>
      <c r="M140" s="11"/>
      <c r="N140" s="11">
        <v>7</v>
      </c>
      <c r="O140" s="15">
        <f>SUM(H140:N140)</f>
        <v>29</v>
      </c>
      <c r="P140" s="32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2:41" x14ac:dyDescent="0.25">
      <c r="B141" s="21" t="s">
        <v>39</v>
      </c>
      <c r="C141" s="25" t="s">
        <v>39</v>
      </c>
      <c r="D141" s="57" t="s">
        <v>209</v>
      </c>
      <c r="E141" s="40" t="s">
        <v>20</v>
      </c>
      <c r="F141" s="40" t="s">
        <v>210</v>
      </c>
      <c r="G141" s="41" t="s">
        <v>211</v>
      </c>
      <c r="H141" s="11">
        <v>6</v>
      </c>
      <c r="I141" s="78"/>
      <c r="J141" s="11">
        <v>7</v>
      </c>
      <c r="K141" s="11"/>
      <c r="L141" s="11"/>
      <c r="M141" s="11"/>
      <c r="N141" s="11">
        <v>8</v>
      </c>
      <c r="O141" s="15">
        <f>SUM(H141:N141)</f>
        <v>21</v>
      </c>
      <c r="P141" s="32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2:41" x14ac:dyDescent="0.25">
      <c r="B142" s="88" t="s">
        <v>40</v>
      </c>
      <c r="C142" s="25" t="s">
        <v>40</v>
      </c>
      <c r="D142" s="40" t="s">
        <v>259</v>
      </c>
      <c r="E142" s="40" t="s">
        <v>74</v>
      </c>
      <c r="F142" s="40" t="s">
        <v>82</v>
      </c>
      <c r="G142" s="41" t="s">
        <v>23</v>
      </c>
      <c r="H142" s="78"/>
      <c r="I142" s="11">
        <v>10</v>
      </c>
      <c r="J142" s="11"/>
      <c r="K142" s="11"/>
      <c r="L142" s="11"/>
      <c r="M142" s="11"/>
      <c r="N142" s="11"/>
      <c r="O142" s="15">
        <f t="shared" ref="O142:O149" si="10">SUM(H142:N142)</f>
        <v>10</v>
      </c>
      <c r="P142" s="32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2:41" x14ac:dyDescent="0.25">
      <c r="B143" s="88" t="s">
        <v>40</v>
      </c>
      <c r="C143" s="25" t="s">
        <v>40</v>
      </c>
      <c r="D143" s="57" t="s">
        <v>122</v>
      </c>
      <c r="E143" s="40" t="s">
        <v>20</v>
      </c>
      <c r="F143" s="40" t="s">
        <v>123</v>
      </c>
      <c r="G143" s="41" t="s">
        <v>72</v>
      </c>
      <c r="H143" s="11">
        <v>10</v>
      </c>
      <c r="I143" s="78"/>
      <c r="J143" s="11"/>
      <c r="K143" s="11"/>
      <c r="L143" s="11"/>
      <c r="M143" s="11"/>
      <c r="N143" s="11"/>
      <c r="O143" s="15">
        <f t="shared" si="10"/>
        <v>10</v>
      </c>
      <c r="P143" s="32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2:41" x14ac:dyDescent="0.25">
      <c r="B144" s="88" t="s">
        <v>42</v>
      </c>
      <c r="C144" s="25" t="s">
        <v>42</v>
      </c>
      <c r="D144" s="57" t="s">
        <v>90</v>
      </c>
      <c r="E144" s="40" t="s">
        <v>20</v>
      </c>
      <c r="F144" s="40" t="s">
        <v>60</v>
      </c>
      <c r="G144" s="41" t="s">
        <v>34</v>
      </c>
      <c r="H144" s="11">
        <v>7</v>
      </c>
      <c r="I144" s="78"/>
      <c r="J144" s="11"/>
      <c r="K144" s="11"/>
      <c r="L144" s="11"/>
      <c r="M144" s="11"/>
      <c r="N144" s="11"/>
      <c r="O144" s="15">
        <f t="shared" si="10"/>
        <v>7</v>
      </c>
      <c r="P144" s="32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2:41" x14ac:dyDescent="0.25">
      <c r="B145" s="88" t="s">
        <v>46</v>
      </c>
      <c r="C145" s="25" t="s">
        <v>46</v>
      </c>
      <c r="D145" s="57" t="s">
        <v>344</v>
      </c>
      <c r="E145" s="40" t="s">
        <v>21</v>
      </c>
      <c r="F145" s="40" t="s">
        <v>155</v>
      </c>
      <c r="G145" s="41" t="s">
        <v>125</v>
      </c>
      <c r="H145" s="78"/>
      <c r="I145" s="11"/>
      <c r="J145" s="11"/>
      <c r="K145" s="11"/>
      <c r="L145" s="11">
        <v>6</v>
      </c>
      <c r="M145" s="11"/>
      <c r="N145" s="11"/>
      <c r="O145" s="15">
        <f t="shared" si="10"/>
        <v>6</v>
      </c>
      <c r="P145" s="32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2:41" x14ac:dyDescent="0.25">
      <c r="B146" s="87" t="s">
        <v>46</v>
      </c>
      <c r="C146" s="25" t="s">
        <v>46</v>
      </c>
      <c r="D146" s="9" t="s">
        <v>130</v>
      </c>
      <c r="E146" s="9" t="s">
        <v>20</v>
      </c>
      <c r="F146" s="9" t="s">
        <v>88</v>
      </c>
      <c r="G146" s="10" t="s">
        <v>66</v>
      </c>
      <c r="H146" s="78"/>
      <c r="I146" s="11"/>
      <c r="J146" s="11">
        <v>6</v>
      </c>
      <c r="K146" s="11"/>
      <c r="L146" s="11"/>
      <c r="M146" s="11"/>
      <c r="N146" s="11"/>
      <c r="O146" s="15">
        <f>SUM(H146:N146)</f>
        <v>6</v>
      </c>
      <c r="P146" s="32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2:41" x14ac:dyDescent="0.25">
      <c r="B147" s="88" t="s">
        <v>46</v>
      </c>
      <c r="C147" s="25" t="s">
        <v>46</v>
      </c>
      <c r="D147" s="9" t="s">
        <v>261</v>
      </c>
      <c r="E147" s="9" t="s">
        <v>20</v>
      </c>
      <c r="F147" s="9" t="s">
        <v>112</v>
      </c>
      <c r="G147" s="10"/>
      <c r="H147" s="78"/>
      <c r="I147" s="11">
        <v>6</v>
      </c>
      <c r="J147" s="11"/>
      <c r="K147" s="11"/>
      <c r="L147" s="11"/>
      <c r="M147" s="11"/>
      <c r="N147" s="11"/>
      <c r="O147" s="15">
        <f t="shared" si="10"/>
        <v>6</v>
      </c>
      <c r="P147" s="32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2:41" x14ac:dyDescent="0.25">
      <c r="B148" s="87" t="s">
        <v>273</v>
      </c>
      <c r="C148" s="25" t="s">
        <v>273</v>
      </c>
      <c r="D148" s="40" t="s">
        <v>59</v>
      </c>
      <c r="E148" s="40" t="s">
        <v>20</v>
      </c>
      <c r="F148" s="40" t="s">
        <v>60</v>
      </c>
      <c r="G148" s="41" t="s">
        <v>34</v>
      </c>
      <c r="H148" s="11">
        <v>5</v>
      </c>
      <c r="I148" s="78"/>
      <c r="J148" s="11"/>
      <c r="K148" s="11"/>
      <c r="L148" s="11"/>
      <c r="M148" s="11"/>
      <c r="N148" s="11"/>
      <c r="O148" s="15">
        <f t="shared" si="10"/>
        <v>5</v>
      </c>
      <c r="P148" s="32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2:41" x14ac:dyDescent="0.25">
      <c r="B149" s="87" t="s">
        <v>252</v>
      </c>
      <c r="C149" s="25" t="s">
        <v>252</v>
      </c>
      <c r="D149" s="40" t="s">
        <v>124</v>
      </c>
      <c r="E149" s="40" t="s">
        <v>19</v>
      </c>
      <c r="F149" s="40" t="s">
        <v>91</v>
      </c>
      <c r="G149" s="41" t="s">
        <v>16</v>
      </c>
      <c r="H149" s="11">
        <v>4</v>
      </c>
      <c r="I149" s="78"/>
      <c r="J149" s="11"/>
      <c r="K149" s="11"/>
      <c r="L149" s="11"/>
      <c r="M149" s="11"/>
      <c r="N149" s="11"/>
      <c r="O149" s="15">
        <f t="shared" si="10"/>
        <v>4</v>
      </c>
      <c r="P149" s="32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2:41" x14ac:dyDescent="0.25">
      <c r="D150" s="27"/>
      <c r="E150" s="2"/>
      <c r="F150" s="2"/>
      <c r="G150" s="4"/>
      <c r="H150" s="3"/>
      <c r="I150" s="3"/>
      <c r="J150" s="3"/>
      <c r="K150" s="3"/>
      <c r="L150" s="3"/>
      <c r="M150" s="3"/>
      <c r="N150" s="3"/>
      <c r="O150" s="16"/>
      <c r="P150" s="62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2:41" x14ac:dyDescent="0.25">
      <c r="D151" s="5" t="s">
        <v>79</v>
      </c>
      <c r="E151" s="2"/>
      <c r="F151" s="2"/>
      <c r="G151" s="4"/>
      <c r="H151" s="3"/>
      <c r="I151" s="3"/>
      <c r="J151" s="3"/>
      <c r="K151" s="3"/>
      <c r="L151" s="3"/>
      <c r="M151" s="3"/>
      <c r="N151" s="3"/>
      <c r="O151" s="16"/>
      <c r="P151" s="62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2:41" x14ac:dyDescent="0.25">
      <c r="B152" s="18" t="s">
        <v>70</v>
      </c>
      <c r="C152" s="79" t="s">
        <v>180</v>
      </c>
      <c r="D152" s="28" t="s">
        <v>0</v>
      </c>
      <c r="E152" s="8" t="s">
        <v>43</v>
      </c>
      <c r="F152" s="8" t="s">
        <v>44</v>
      </c>
      <c r="G152" s="7" t="s">
        <v>45</v>
      </c>
      <c r="H152" s="12" t="s">
        <v>48</v>
      </c>
      <c r="I152" s="12" t="s">
        <v>49</v>
      </c>
      <c r="J152" s="12" t="s">
        <v>50</v>
      </c>
      <c r="K152" s="12" t="s">
        <v>51</v>
      </c>
      <c r="L152" s="12" t="s">
        <v>52</v>
      </c>
      <c r="M152" s="12" t="s">
        <v>54</v>
      </c>
      <c r="N152" s="12" t="s">
        <v>53</v>
      </c>
      <c r="O152" s="12" t="s">
        <v>55</v>
      </c>
      <c r="P152" s="64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2:41" x14ac:dyDescent="0.25">
      <c r="B153" s="80" t="s">
        <v>36</v>
      </c>
      <c r="C153" s="25" t="s">
        <v>36</v>
      </c>
      <c r="D153" s="13" t="s">
        <v>151</v>
      </c>
      <c r="E153" s="9" t="s">
        <v>74</v>
      </c>
      <c r="F153" s="9" t="s">
        <v>82</v>
      </c>
      <c r="G153" s="10" t="s">
        <v>61</v>
      </c>
      <c r="H153" s="11">
        <v>8</v>
      </c>
      <c r="I153" s="11">
        <v>10</v>
      </c>
      <c r="J153" s="11">
        <v>10</v>
      </c>
      <c r="K153" s="11">
        <v>10</v>
      </c>
      <c r="L153" s="78"/>
      <c r="M153" s="11">
        <v>10</v>
      </c>
      <c r="N153" s="11">
        <v>10</v>
      </c>
      <c r="O153" s="15">
        <f t="shared" ref="O153:O160" si="11">SUM(H153:N153)</f>
        <v>58</v>
      </c>
      <c r="P153" s="32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2:41" x14ac:dyDescent="0.25">
      <c r="B154" s="80" t="s">
        <v>37</v>
      </c>
      <c r="C154" s="25" t="s">
        <v>37</v>
      </c>
      <c r="D154" s="9" t="s">
        <v>131</v>
      </c>
      <c r="E154" s="9" t="s">
        <v>19</v>
      </c>
      <c r="F154" s="9" t="s">
        <v>215</v>
      </c>
      <c r="G154" s="10" t="s">
        <v>16</v>
      </c>
      <c r="H154" s="11">
        <v>5</v>
      </c>
      <c r="I154" s="11">
        <v>8</v>
      </c>
      <c r="J154" s="78"/>
      <c r="K154" s="11">
        <v>8</v>
      </c>
      <c r="L154" s="11">
        <v>10</v>
      </c>
      <c r="M154" s="11">
        <v>8</v>
      </c>
      <c r="N154" s="11">
        <v>8</v>
      </c>
      <c r="O154" s="15">
        <f t="shared" si="11"/>
        <v>47</v>
      </c>
      <c r="P154" s="32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2:41" x14ac:dyDescent="0.25">
      <c r="B155" s="80" t="s">
        <v>38</v>
      </c>
      <c r="C155" s="25" t="s">
        <v>38</v>
      </c>
      <c r="D155" s="9" t="s">
        <v>135</v>
      </c>
      <c r="E155" s="9" t="s">
        <v>13</v>
      </c>
      <c r="F155" s="9" t="s">
        <v>32</v>
      </c>
      <c r="G155" s="10" t="s">
        <v>14</v>
      </c>
      <c r="H155" s="11">
        <v>3</v>
      </c>
      <c r="I155" s="11">
        <v>7</v>
      </c>
      <c r="J155" s="78"/>
      <c r="K155" s="11"/>
      <c r="L155" s="11">
        <v>8</v>
      </c>
      <c r="M155" s="11"/>
      <c r="N155" s="11">
        <v>7</v>
      </c>
      <c r="O155" s="15">
        <f>SUM(H155:N155)</f>
        <v>25</v>
      </c>
      <c r="P155" s="32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2:41" x14ac:dyDescent="0.25">
      <c r="B156" s="88" t="s">
        <v>39</v>
      </c>
      <c r="C156" s="25" t="s">
        <v>39</v>
      </c>
      <c r="D156" s="9" t="s">
        <v>226</v>
      </c>
      <c r="E156" s="9" t="s">
        <v>56</v>
      </c>
      <c r="F156" s="9" t="s">
        <v>38</v>
      </c>
      <c r="G156" s="10" t="s">
        <v>75</v>
      </c>
      <c r="H156" s="11">
        <v>4</v>
      </c>
      <c r="I156" s="78"/>
      <c r="J156" s="11">
        <v>8</v>
      </c>
      <c r="K156" s="11"/>
      <c r="L156" s="11"/>
      <c r="M156" s="11"/>
      <c r="N156" s="11"/>
      <c r="O156" s="15">
        <f>SUM(H156:N156)</f>
        <v>12</v>
      </c>
      <c r="P156" s="32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2:41" x14ac:dyDescent="0.25">
      <c r="B157" s="88" t="s">
        <v>40</v>
      </c>
      <c r="C157" s="25" t="s">
        <v>40</v>
      </c>
      <c r="D157" s="57" t="s">
        <v>126</v>
      </c>
      <c r="E157" s="40" t="s">
        <v>13</v>
      </c>
      <c r="F157" s="40" t="s">
        <v>32</v>
      </c>
      <c r="G157" s="41" t="s">
        <v>69</v>
      </c>
      <c r="H157" s="11">
        <v>10</v>
      </c>
      <c r="I157" s="78"/>
      <c r="J157" s="11"/>
      <c r="K157" s="11"/>
      <c r="L157" s="11"/>
      <c r="M157" s="11"/>
      <c r="N157" s="11"/>
      <c r="O157" s="15">
        <f t="shared" si="11"/>
        <v>10</v>
      </c>
      <c r="P157" s="32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2:41" x14ac:dyDescent="0.25">
      <c r="B158" s="88" t="s">
        <v>41</v>
      </c>
      <c r="C158" s="25" t="s">
        <v>41</v>
      </c>
      <c r="D158" s="57" t="s">
        <v>213</v>
      </c>
      <c r="E158" s="40" t="s">
        <v>13</v>
      </c>
      <c r="F158" s="40" t="s">
        <v>32</v>
      </c>
      <c r="G158" s="41" t="s">
        <v>33</v>
      </c>
      <c r="H158" s="11">
        <v>7</v>
      </c>
      <c r="I158" s="78"/>
      <c r="J158" s="11"/>
      <c r="K158" s="11"/>
      <c r="L158" s="11"/>
      <c r="M158" s="11"/>
      <c r="N158" s="11"/>
      <c r="O158" s="15">
        <f t="shared" si="11"/>
        <v>7</v>
      </c>
      <c r="P158" s="32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2:41" x14ac:dyDescent="0.25">
      <c r="B159" s="88" t="s">
        <v>42</v>
      </c>
      <c r="C159" s="25" t="s">
        <v>42</v>
      </c>
      <c r="D159" s="57" t="s">
        <v>214</v>
      </c>
      <c r="E159" s="40" t="s">
        <v>21</v>
      </c>
      <c r="F159" s="40" t="s">
        <v>179</v>
      </c>
      <c r="G159" s="41" t="s">
        <v>16</v>
      </c>
      <c r="H159" s="11">
        <v>6</v>
      </c>
      <c r="I159" s="78"/>
      <c r="J159" s="11"/>
      <c r="K159" s="11"/>
      <c r="L159" s="11"/>
      <c r="M159" s="11"/>
      <c r="N159" s="11"/>
      <c r="O159" s="15">
        <f t="shared" si="11"/>
        <v>6</v>
      </c>
      <c r="P159" s="32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2:41" x14ac:dyDescent="0.25">
      <c r="B160" s="21"/>
      <c r="C160" s="25"/>
      <c r="D160" s="9"/>
      <c r="E160" s="9"/>
      <c r="F160" s="9"/>
      <c r="G160" s="10"/>
      <c r="H160" s="11"/>
      <c r="I160" s="11"/>
      <c r="J160" s="11"/>
      <c r="K160" s="11"/>
      <c r="L160" s="11"/>
      <c r="M160" s="11"/>
      <c r="N160" s="11"/>
      <c r="O160" s="15">
        <f t="shared" si="11"/>
        <v>0</v>
      </c>
      <c r="P160" s="32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2:41" x14ac:dyDescent="0.25">
      <c r="D161" s="27"/>
      <c r="E161" s="2"/>
      <c r="F161" s="2"/>
      <c r="G161" s="4"/>
      <c r="H161" s="3"/>
      <c r="I161" s="3"/>
      <c r="J161" s="3"/>
      <c r="K161" s="3"/>
      <c r="L161" s="3"/>
      <c r="M161" s="3"/>
      <c r="N161" s="3"/>
      <c r="O161" s="16"/>
      <c r="P161" s="62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2:41" x14ac:dyDescent="0.25">
      <c r="D162" s="5" t="s">
        <v>11</v>
      </c>
      <c r="E162" s="2"/>
      <c r="F162" s="2"/>
      <c r="G162" s="4"/>
      <c r="H162" s="3"/>
      <c r="I162" s="3"/>
      <c r="J162" s="3"/>
      <c r="K162" s="3"/>
      <c r="L162" s="3"/>
      <c r="M162" s="3"/>
      <c r="N162" s="3"/>
      <c r="O162" s="16"/>
      <c r="P162" s="62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2:41" x14ac:dyDescent="0.25">
      <c r="B163" s="18" t="s">
        <v>70</v>
      </c>
      <c r="C163" s="79" t="s">
        <v>180</v>
      </c>
      <c r="D163" s="28" t="s">
        <v>0</v>
      </c>
      <c r="E163" s="8" t="s">
        <v>43</v>
      </c>
      <c r="F163" s="8" t="s">
        <v>44</v>
      </c>
      <c r="G163" s="7" t="s">
        <v>45</v>
      </c>
      <c r="H163" s="12" t="s">
        <v>48</v>
      </c>
      <c r="I163" s="12" t="s">
        <v>49</v>
      </c>
      <c r="J163" s="12" t="s">
        <v>50</v>
      </c>
      <c r="K163" s="12" t="s">
        <v>51</v>
      </c>
      <c r="L163" s="12" t="s">
        <v>52</v>
      </c>
      <c r="M163" s="12" t="s">
        <v>54</v>
      </c>
      <c r="N163" s="12" t="s">
        <v>53</v>
      </c>
      <c r="O163" s="12" t="s">
        <v>55</v>
      </c>
      <c r="P163" s="64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2:41" x14ac:dyDescent="0.25">
      <c r="B164" s="53" t="s">
        <v>36</v>
      </c>
      <c r="C164" s="25" t="s">
        <v>36</v>
      </c>
      <c r="D164" s="74" t="s">
        <v>132</v>
      </c>
      <c r="E164" s="75" t="s">
        <v>20</v>
      </c>
      <c r="F164" s="75" t="s">
        <v>262</v>
      </c>
      <c r="G164" s="76" t="s">
        <v>75</v>
      </c>
      <c r="H164" s="78"/>
      <c r="I164" s="11">
        <v>10</v>
      </c>
      <c r="J164" s="11">
        <v>10</v>
      </c>
      <c r="K164" s="11">
        <v>10</v>
      </c>
      <c r="L164" s="11">
        <v>8</v>
      </c>
      <c r="M164" s="11">
        <v>8</v>
      </c>
      <c r="N164" s="11">
        <v>8</v>
      </c>
      <c r="O164" s="15">
        <f>SUM(H164:N164)</f>
        <v>54</v>
      </c>
      <c r="P164" s="32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2:41" x14ac:dyDescent="0.25">
      <c r="B165" s="80" t="s">
        <v>37</v>
      </c>
      <c r="C165" s="25" t="s">
        <v>37</v>
      </c>
      <c r="D165" s="40" t="s">
        <v>156</v>
      </c>
      <c r="E165" s="40" t="s">
        <v>74</v>
      </c>
      <c r="F165" s="40" t="s">
        <v>157</v>
      </c>
      <c r="G165" s="41" t="s">
        <v>61</v>
      </c>
      <c r="H165" s="11">
        <v>7</v>
      </c>
      <c r="I165" s="78">
        <v>5</v>
      </c>
      <c r="J165" s="11">
        <v>7</v>
      </c>
      <c r="K165" s="11">
        <v>8</v>
      </c>
      <c r="L165" s="11">
        <v>7</v>
      </c>
      <c r="M165" s="11">
        <v>7</v>
      </c>
      <c r="N165" s="11">
        <v>10</v>
      </c>
      <c r="O165" s="15">
        <f>SUM(H165:N165)-I165</f>
        <v>46</v>
      </c>
      <c r="P165" s="32"/>
      <c r="Q165" s="3">
        <v>2</v>
      </c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spans="2:41" x14ac:dyDescent="0.25">
      <c r="B166" s="53" t="s">
        <v>38</v>
      </c>
      <c r="C166" s="25" t="s">
        <v>38</v>
      </c>
      <c r="D166" s="9" t="s">
        <v>152</v>
      </c>
      <c r="E166" s="9" t="s">
        <v>153</v>
      </c>
      <c r="F166" s="9" t="s">
        <v>154</v>
      </c>
      <c r="G166" s="10" t="s">
        <v>57</v>
      </c>
      <c r="H166" s="11">
        <v>8</v>
      </c>
      <c r="I166" s="11">
        <v>8</v>
      </c>
      <c r="J166" s="78"/>
      <c r="K166" s="11"/>
      <c r="L166" s="11">
        <v>10</v>
      </c>
      <c r="M166" s="11"/>
      <c r="N166" s="11"/>
      <c r="O166" s="15">
        <f t="shared" ref="O166:O169" si="12">SUM(H166:N166)</f>
        <v>26</v>
      </c>
      <c r="P166" s="32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  <row r="167" spans="2:41" x14ac:dyDescent="0.25">
      <c r="B167" s="77" t="s">
        <v>39</v>
      </c>
      <c r="C167" s="25" t="s">
        <v>39</v>
      </c>
      <c r="D167" s="9" t="s">
        <v>263</v>
      </c>
      <c r="E167" s="9" t="s">
        <v>74</v>
      </c>
      <c r="F167" s="9" t="s">
        <v>82</v>
      </c>
      <c r="G167" s="10"/>
      <c r="H167" s="78"/>
      <c r="I167" s="11">
        <v>7</v>
      </c>
      <c r="J167" s="11"/>
      <c r="K167" s="11"/>
      <c r="L167" s="11"/>
      <c r="M167" s="11">
        <v>10</v>
      </c>
      <c r="N167" s="11">
        <v>7</v>
      </c>
      <c r="O167" s="15">
        <f>SUM(H167:N167)</f>
        <v>24</v>
      </c>
      <c r="P167" s="32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</row>
    <row r="168" spans="2:41" x14ac:dyDescent="0.25">
      <c r="B168" s="88" t="s">
        <v>40</v>
      </c>
      <c r="C168" s="25" t="s">
        <v>40</v>
      </c>
      <c r="D168" s="40" t="s">
        <v>264</v>
      </c>
      <c r="E168" s="40" t="s">
        <v>56</v>
      </c>
      <c r="F168" s="40" t="s">
        <v>265</v>
      </c>
      <c r="G168" s="41" t="s">
        <v>72</v>
      </c>
      <c r="H168" s="78"/>
      <c r="I168" s="11">
        <v>6</v>
      </c>
      <c r="J168" s="11">
        <v>8</v>
      </c>
      <c r="K168" s="11"/>
      <c r="L168" s="11"/>
      <c r="M168" s="11"/>
      <c r="N168" s="11"/>
      <c r="O168" s="15">
        <f>SUM(H168:N168)</f>
        <v>14</v>
      </c>
      <c r="P168" s="32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</row>
    <row r="169" spans="2:41" x14ac:dyDescent="0.25">
      <c r="B169" s="88" t="s">
        <v>41</v>
      </c>
      <c r="C169" s="25" t="s">
        <v>41</v>
      </c>
      <c r="D169" s="9" t="s">
        <v>130</v>
      </c>
      <c r="E169" s="9" t="s">
        <v>20</v>
      </c>
      <c r="F169" s="9" t="s">
        <v>88</v>
      </c>
      <c r="G169" s="10" t="s">
        <v>66</v>
      </c>
      <c r="H169" s="11">
        <v>10</v>
      </c>
      <c r="I169" s="78"/>
      <c r="J169" s="11"/>
      <c r="K169" s="11"/>
      <c r="L169" s="11"/>
      <c r="M169" s="11"/>
      <c r="N169" s="11"/>
      <c r="O169" s="15">
        <f t="shared" si="12"/>
        <v>10</v>
      </c>
      <c r="P169" s="32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</row>
    <row r="170" spans="2:41" x14ac:dyDescent="0.25">
      <c r="B170" s="88" t="s">
        <v>42</v>
      </c>
      <c r="C170" s="25" t="s">
        <v>42</v>
      </c>
      <c r="D170" s="9" t="s">
        <v>345</v>
      </c>
      <c r="E170" s="9" t="s">
        <v>20</v>
      </c>
      <c r="F170" s="9" t="s">
        <v>30</v>
      </c>
      <c r="G170" s="10" t="s">
        <v>346</v>
      </c>
      <c r="H170" s="78"/>
      <c r="I170" s="11"/>
      <c r="J170" s="11"/>
      <c r="K170" s="11"/>
      <c r="L170" s="11">
        <v>6</v>
      </c>
      <c r="M170" s="11"/>
      <c r="N170" s="11"/>
      <c r="O170" s="15">
        <f>SUM(H170:N170)</f>
        <v>6</v>
      </c>
      <c r="P170" s="32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</row>
    <row r="171" spans="2:41" x14ac:dyDescent="0.25">
      <c r="B171" s="88" t="s">
        <v>46</v>
      </c>
      <c r="C171" s="25" t="s">
        <v>46</v>
      </c>
      <c r="D171" s="9" t="s">
        <v>347</v>
      </c>
      <c r="E171" s="9" t="s">
        <v>24</v>
      </c>
      <c r="F171" s="9" t="s">
        <v>348</v>
      </c>
      <c r="G171" s="10" t="s">
        <v>349</v>
      </c>
      <c r="H171" s="78"/>
      <c r="I171" s="11"/>
      <c r="J171" s="11"/>
      <c r="K171" s="11"/>
      <c r="L171" s="11">
        <v>5</v>
      </c>
      <c r="M171" s="11"/>
      <c r="N171" s="11"/>
      <c r="O171" s="15">
        <f>SUM(H171:N171)</f>
        <v>5</v>
      </c>
      <c r="P171" s="32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</row>
    <row r="172" spans="2:41" x14ac:dyDescent="0.25">
      <c r="D172" s="27"/>
      <c r="E172" s="2"/>
      <c r="F172" s="2"/>
      <c r="G172" s="4"/>
      <c r="H172" s="3"/>
      <c r="I172" s="3"/>
      <c r="J172" s="3"/>
      <c r="K172" s="3"/>
      <c r="L172" s="3"/>
      <c r="M172" s="3"/>
      <c r="N172" s="3"/>
      <c r="O172" s="16"/>
      <c r="P172" s="62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</row>
    <row r="173" spans="2:41" x14ac:dyDescent="0.25">
      <c r="D173" s="5" t="s">
        <v>7</v>
      </c>
      <c r="E173" s="2"/>
      <c r="F173" s="2"/>
      <c r="G173" s="4"/>
      <c r="H173" s="3"/>
      <c r="I173" s="3"/>
      <c r="J173" s="3"/>
      <c r="K173" s="3"/>
      <c r="L173" s="3"/>
      <c r="M173" s="3"/>
      <c r="N173" s="3"/>
      <c r="O173" s="16"/>
      <c r="P173" s="62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</row>
    <row r="174" spans="2:41" x14ac:dyDescent="0.25">
      <c r="B174" s="18" t="s">
        <v>70</v>
      </c>
      <c r="C174" s="79" t="s">
        <v>180</v>
      </c>
      <c r="D174" s="28" t="s">
        <v>0</v>
      </c>
      <c r="E174" s="8" t="s">
        <v>43</v>
      </c>
      <c r="F174" s="8" t="s">
        <v>44</v>
      </c>
      <c r="G174" s="7" t="s">
        <v>45</v>
      </c>
      <c r="H174" s="12" t="s">
        <v>48</v>
      </c>
      <c r="I174" s="12" t="s">
        <v>49</v>
      </c>
      <c r="J174" s="12" t="s">
        <v>50</v>
      </c>
      <c r="K174" s="12" t="s">
        <v>51</v>
      </c>
      <c r="L174" s="12" t="s">
        <v>52</v>
      </c>
      <c r="M174" s="12" t="s">
        <v>54</v>
      </c>
      <c r="N174" s="12" t="s">
        <v>53</v>
      </c>
      <c r="O174" s="12" t="s">
        <v>55</v>
      </c>
      <c r="P174" s="64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</row>
    <row r="175" spans="2:41" x14ac:dyDescent="0.25">
      <c r="B175" s="80" t="s">
        <v>36</v>
      </c>
      <c r="C175" s="25" t="s">
        <v>36</v>
      </c>
      <c r="D175" s="9" t="s">
        <v>216</v>
      </c>
      <c r="E175" s="9" t="s">
        <v>217</v>
      </c>
      <c r="F175" s="9" t="s">
        <v>218</v>
      </c>
      <c r="G175" s="10" t="s">
        <v>61</v>
      </c>
      <c r="H175" s="11">
        <v>10</v>
      </c>
      <c r="I175" s="11">
        <v>10</v>
      </c>
      <c r="J175" s="11">
        <v>10</v>
      </c>
      <c r="K175" s="11">
        <v>10</v>
      </c>
      <c r="L175" s="11">
        <v>10</v>
      </c>
      <c r="M175" s="11">
        <v>10</v>
      </c>
      <c r="N175" s="11">
        <v>10</v>
      </c>
      <c r="O175" s="15">
        <f>SUM(H175:N175)-H175</f>
        <v>60</v>
      </c>
      <c r="P175" s="32"/>
      <c r="Q175" s="3">
        <v>1</v>
      </c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</row>
    <row r="176" spans="2:41" x14ac:dyDescent="0.25">
      <c r="B176" s="80" t="s">
        <v>37</v>
      </c>
      <c r="C176" s="25" t="s">
        <v>37</v>
      </c>
      <c r="D176" s="9" t="s">
        <v>221</v>
      </c>
      <c r="E176" s="9" t="s">
        <v>19</v>
      </c>
      <c r="F176" s="9" t="s">
        <v>91</v>
      </c>
      <c r="G176" s="10" t="s">
        <v>121</v>
      </c>
      <c r="H176" s="11">
        <v>7</v>
      </c>
      <c r="I176" s="78"/>
      <c r="J176" s="11">
        <v>8</v>
      </c>
      <c r="K176" s="11">
        <v>8</v>
      </c>
      <c r="L176" s="11">
        <v>8</v>
      </c>
      <c r="M176" s="11">
        <v>8</v>
      </c>
      <c r="N176" s="11">
        <v>8</v>
      </c>
      <c r="O176" s="15">
        <f>SUM(H176:N176)</f>
        <v>47</v>
      </c>
      <c r="P176" s="32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</row>
    <row r="177" spans="2:41" x14ac:dyDescent="0.25">
      <c r="B177" s="80" t="s">
        <v>38</v>
      </c>
      <c r="C177" s="25" t="s">
        <v>38</v>
      </c>
      <c r="D177" s="9" t="s">
        <v>266</v>
      </c>
      <c r="E177" s="9" t="s">
        <v>20</v>
      </c>
      <c r="F177" s="9" t="s">
        <v>262</v>
      </c>
      <c r="G177" s="10" t="s">
        <v>75</v>
      </c>
      <c r="H177" s="78"/>
      <c r="I177" s="11">
        <v>8</v>
      </c>
      <c r="J177" s="11">
        <v>7</v>
      </c>
      <c r="K177" s="11">
        <v>7</v>
      </c>
      <c r="L177" s="11">
        <v>7</v>
      </c>
      <c r="M177" s="11">
        <v>7</v>
      </c>
      <c r="N177" s="11">
        <v>6</v>
      </c>
      <c r="O177" s="15">
        <f>SUM(H177:N177)</f>
        <v>42</v>
      </c>
      <c r="P177" s="32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</row>
    <row r="178" spans="2:41" x14ac:dyDescent="0.25">
      <c r="B178" s="77" t="s">
        <v>39</v>
      </c>
      <c r="C178" s="25" t="s">
        <v>39</v>
      </c>
      <c r="D178" s="9" t="s">
        <v>177</v>
      </c>
      <c r="E178" s="9" t="s">
        <v>24</v>
      </c>
      <c r="F178" s="9" t="s">
        <v>178</v>
      </c>
      <c r="G178" s="10" t="s">
        <v>26</v>
      </c>
      <c r="H178" s="11">
        <v>4</v>
      </c>
      <c r="I178" s="11">
        <v>7</v>
      </c>
      <c r="J178" s="11">
        <v>6</v>
      </c>
      <c r="K178" s="11">
        <v>6</v>
      </c>
      <c r="L178" s="11">
        <v>6</v>
      </c>
      <c r="M178" s="11">
        <v>6</v>
      </c>
      <c r="N178" s="11">
        <v>7</v>
      </c>
      <c r="O178" s="15">
        <f>SUM(H178:N178)-H178</f>
        <v>38</v>
      </c>
      <c r="P178" s="32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</row>
    <row r="179" spans="2:41" x14ac:dyDescent="0.25">
      <c r="B179" s="88" t="s">
        <v>40</v>
      </c>
      <c r="C179" s="25" t="s">
        <v>40</v>
      </c>
      <c r="D179" s="9" t="s">
        <v>219</v>
      </c>
      <c r="E179" s="9" t="s">
        <v>20</v>
      </c>
      <c r="F179" s="9" t="s">
        <v>30</v>
      </c>
      <c r="G179" s="10" t="s">
        <v>220</v>
      </c>
      <c r="H179" s="11">
        <v>8</v>
      </c>
      <c r="I179" s="78"/>
      <c r="J179" s="11"/>
      <c r="K179" s="11"/>
      <c r="L179" s="11"/>
      <c r="M179" s="11"/>
      <c r="N179" s="11"/>
      <c r="O179" s="15">
        <f t="shared" ref="O179:O183" si="13">SUM(H179:N179)</f>
        <v>8</v>
      </c>
      <c r="P179" s="66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</row>
    <row r="180" spans="2:41" x14ac:dyDescent="0.25">
      <c r="B180" s="88" t="s">
        <v>41</v>
      </c>
      <c r="C180" s="25" t="s">
        <v>41</v>
      </c>
      <c r="D180" s="9" t="s">
        <v>222</v>
      </c>
      <c r="E180" s="9" t="s">
        <v>74</v>
      </c>
      <c r="F180" s="9" t="s">
        <v>89</v>
      </c>
      <c r="G180" s="10" t="s">
        <v>26</v>
      </c>
      <c r="H180" s="11">
        <v>6</v>
      </c>
      <c r="I180" s="78"/>
      <c r="J180" s="11"/>
      <c r="K180" s="11"/>
      <c r="L180" s="11"/>
      <c r="M180" s="11"/>
      <c r="N180" s="11"/>
      <c r="O180" s="15">
        <f t="shared" si="13"/>
        <v>6</v>
      </c>
      <c r="P180" s="32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</row>
    <row r="181" spans="2:41" x14ac:dyDescent="0.25">
      <c r="B181" s="88" t="s">
        <v>42</v>
      </c>
      <c r="C181" s="25" t="s">
        <v>42</v>
      </c>
      <c r="D181" s="9" t="s">
        <v>129</v>
      </c>
      <c r="E181" s="9" t="s">
        <v>20</v>
      </c>
      <c r="F181" s="9" t="s">
        <v>35</v>
      </c>
      <c r="G181" s="10" t="s">
        <v>71</v>
      </c>
      <c r="H181" s="11">
        <v>5</v>
      </c>
      <c r="I181" s="78"/>
      <c r="J181" s="11"/>
      <c r="K181" s="11"/>
      <c r="L181" s="11"/>
      <c r="M181" s="11"/>
      <c r="N181" s="11"/>
      <c r="O181" s="15">
        <f t="shared" si="13"/>
        <v>5</v>
      </c>
      <c r="P181" s="32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</row>
    <row r="182" spans="2:41" x14ac:dyDescent="0.25">
      <c r="B182" s="21"/>
      <c r="C182" s="25"/>
      <c r="D182" s="40"/>
      <c r="E182" s="40"/>
      <c r="F182" s="40"/>
      <c r="G182" s="41"/>
      <c r="H182" s="11"/>
      <c r="I182" s="11"/>
      <c r="J182" s="11"/>
      <c r="K182" s="11"/>
      <c r="L182" s="11"/>
      <c r="M182" s="11"/>
      <c r="N182" s="11"/>
      <c r="O182" s="15">
        <f t="shared" si="13"/>
        <v>0</v>
      </c>
      <c r="P182" s="32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</row>
    <row r="183" spans="2:41" x14ac:dyDescent="0.25">
      <c r="B183" s="21"/>
      <c r="C183" s="25"/>
      <c r="D183" s="9"/>
      <c r="E183" s="9"/>
      <c r="F183" s="9"/>
      <c r="G183" s="10"/>
      <c r="H183" s="11"/>
      <c r="I183" s="11"/>
      <c r="J183" s="11"/>
      <c r="K183" s="11"/>
      <c r="L183" s="11"/>
      <c r="M183" s="11"/>
      <c r="N183" s="11"/>
      <c r="O183" s="15">
        <f t="shared" si="13"/>
        <v>0</v>
      </c>
      <c r="P183" s="32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</row>
    <row r="184" spans="2:41" x14ac:dyDescent="0.25">
      <c r="D184" s="27"/>
      <c r="E184" s="2"/>
      <c r="F184" s="2"/>
      <c r="G184" s="4"/>
      <c r="H184" s="3"/>
      <c r="I184" s="3"/>
      <c r="J184" s="3"/>
      <c r="K184" s="3"/>
      <c r="L184" s="3"/>
      <c r="M184" s="3"/>
      <c r="N184" s="3"/>
      <c r="O184" s="16"/>
      <c r="P184" s="62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</row>
    <row r="185" spans="2:41" x14ac:dyDescent="0.25">
      <c r="D185" s="5" t="s">
        <v>4</v>
      </c>
      <c r="E185" s="2"/>
      <c r="F185" s="2"/>
      <c r="G185" s="4"/>
      <c r="H185" s="3"/>
      <c r="I185" s="3"/>
      <c r="J185" s="3"/>
      <c r="K185" s="3"/>
      <c r="L185" s="3"/>
      <c r="M185" s="3"/>
      <c r="N185" s="3"/>
      <c r="O185" s="16"/>
      <c r="P185" s="62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</row>
    <row r="186" spans="2:41" x14ac:dyDescent="0.25">
      <c r="B186" s="18" t="s">
        <v>70</v>
      </c>
      <c r="C186" s="79" t="s">
        <v>180</v>
      </c>
      <c r="D186" s="28" t="s">
        <v>0</v>
      </c>
      <c r="E186" s="8" t="s">
        <v>43</v>
      </c>
      <c r="F186" s="8" t="s">
        <v>44</v>
      </c>
      <c r="G186" s="7" t="s">
        <v>45</v>
      </c>
      <c r="H186" s="12" t="s">
        <v>48</v>
      </c>
      <c r="I186" s="12" t="s">
        <v>49</v>
      </c>
      <c r="J186" s="12" t="s">
        <v>50</v>
      </c>
      <c r="K186" s="12" t="s">
        <v>51</v>
      </c>
      <c r="L186" s="12" t="s">
        <v>52</v>
      </c>
      <c r="M186" s="12" t="s">
        <v>54</v>
      </c>
      <c r="N186" s="12" t="s">
        <v>53</v>
      </c>
      <c r="O186" s="12" t="s">
        <v>55</v>
      </c>
      <c r="P186" s="64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</row>
    <row r="187" spans="2:41" x14ac:dyDescent="0.25">
      <c r="B187" s="80" t="s">
        <v>36</v>
      </c>
      <c r="C187" s="25" t="s">
        <v>36</v>
      </c>
      <c r="D187" s="40" t="s">
        <v>267</v>
      </c>
      <c r="E187" s="40" t="s">
        <v>20</v>
      </c>
      <c r="F187" s="40" t="s">
        <v>30</v>
      </c>
      <c r="G187" s="41" t="s">
        <v>268</v>
      </c>
      <c r="H187" s="78"/>
      <c r="I187" s="11">
        <v>8</v>
      </c>
      <c r="J187" s="11">
        <v>10</v>
      </c>
      <c r="K187" s="11">
        <v>10</v>
      </c>
      <c r="L187" s="11">
        <v>10</v>
      </c>
      <c r="M187" s="11">
        <v>10</v>
      </c>
      <c r="N187" s="11">
        <v>10</v>
      </c>
      <c r="O187" s="15">
        <f>SUM(H187:N187)</f>
        <v>58</v>
      </c>
      <c r="P187" s="32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</row>
    <row r="188" spans="2:41" x14ac:dyDescent="0.25">
      <c r="B188" s="80" t="s">
        <v>37</v>
      </c>
      <c r="C188" s="25" t="s">
        <v>37</v>
      </c>
      <c r="D188" s="9" t="s">
        <v>227</v>
      </c>
      <c r="E188" s="9" t="s">
        <v>24</v>
      </c>
      <c r="F188" s="9" t="s">
        <v>127</v>
      </c>
      <c r="G188" s="10" t="s">
        <v>61</v>
      </c>
      <c r="H188" s="11">
        <v>3</v>
      </c>
      <c r="I188" s="11">
        <v>6</v>
      </c>
      <c r="J188" s="11">
        <v>5</v>
      </c>
      <c r="K188" s="11">
        <v>7</v>
      </c>
      <c r="L188" s="11">
        <v>8</v>
      </c>
      <c r="M188" s="11">
        <v>8</v>
      </c>
      <c r="N188" s="11">
        <v>7</v>
      </c>
      <c r="O188" s="15">
        <f>SUM(H188:N188)-H188</f>
        <v>41</v>
      </c>
      <c r="P188" s="32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</row>
    <row r="189" spans="2:41" x14ac:dyDescent="0.25">
      <c r="B189" s="80" t="s">
        <v>38</v>
      </c>
      <c r="C189" s="25" t="s">
        <v>38</v>
      </c>
      <c r="D189" s="40" t="s">
        <v>225</v>
      </c>
      <c r="E189" s="40" t="s">
        <v>13</v>
      </c>
      <c r="F189" s="40" t="s">
        <v>32</v>
      </c>
      <c r="G189" s="41" t="s">
        <v>121</v>
      </c>
      <c r="H189" s="11">
        <v>4</v>
      </c>
      <c r="I189" s="78"/>
      <c r="J189" s="11">
        <v>7</v>
      </c>
      <c r="K189" s="11">
        <v>8</v>
      </c>
      <c r="L189" s="11">
        <v>7</v>
      </c>
      <c r="M189" s="11">
        <v>7</v>
      </c>
      <c r="N189" s="11">
        <v>6</v>
      </c>
      <c r="O189" s="15">
        <f>SUM(H189:N189)</f>
        <v>39</v>
      </c>
      <c r="P189" s="32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</row>
    <row r="190" spans="2:41" x14ac:dyDescent="0.25">
      <c r="B190" s="77" t="s">
        <v>39</v>
      </c>
      <c r="C190" s="25" t="s">
        <v>40</v>
      </c>
      <c r="D190" s="57" t="s">
        <v>158</v>
      </c>
      <c r="E190" s="40" t="s">
        <v>20</v>
      </c>
      <c r="F190" s="40" t="s">
        <v>60</v>
      </c>
      <c r="G190" s="41" t="s">
        <v>128</v>
      </c>
      <c r="H190" s="11">
        <v>5</v>
      </c>
      <c r="I190" s="11">
        <v>7</v>
      </c>
      <c r="J190" s="11">
        <v>6</v>
      </c>
      <c r="K190" s="78"/>
      <c r="L190" s="11"/>
      <c r="M190" s="11">
        <v>6</v>
      </c>
      <c r="N190" s="11">
        <v>8</v>
      </c>
      <c r="O190" s="15">
        <f>SUM(H190:N190)</f>
        <v>32</v>
      </c>
      <c r="P190" s="32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</row>
    <row r="191" spans="2:41" x14ac:dyDescent="0.25">
      <c r="B191" s="77" t="s">
        <v>40</v>
      </c>
      <c r="C191" s="25" t="s">
        <v>39</v>
      </c>
      <c r="D191" s="57" t="s">
        <v>223</v>
      </c>
      <c r="E191" s="40" t="s">
        <v>76</v>
      </c>
      <c r="F191" s="40" t="s">
        <v>150</v>
      </c>
      <c r="G191" s="41" t="s">
        <v>61</v>
      </c>
      <c r="H191" s="11">
        <v>10</v>
      </c>
      <c r="I191" s="11">
        <v>10</v>
      </c>
      <c r="J191" s="11">
        <v>8</v>
      </c>
      <c r="K191" s="78"/>
      <c r="L191" s="11"/>
      <c r="M191" s="11"/>
      <c r="N191" s="11"/>
      <c r="O191" s="15">
        <f t="shared" ref="O191:O198" si="14">SUM(H191:N191)</f>
        <v>28</v>
      </c>
      <c r="P191" s="32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</row>
    <row r="192" spans="2:41" x14ac:dyDescent="0.25">
      <c r="B192" s="77" t="s">
        <v>41</v>
      </c>
      <c r="C192" s="37" t="s">
        <v>40</v>
      </c>
      <c r="D192" s="40" t="s">
        <v>269</v>
      </c>
      <c r="E192" s="40" t="s">
        <v>270</v>
      </c>
      <c r="F192" s="40" t="s">
        <v>271</v>
      </c>
      <c r="G192" s="41" t="s">
        <v>272</v>
      </c>
      <c r="H192" s="82"/>
      <c r="I192" s="38">
        <v>5</v>
      </c>
      <c r="J192" s="38">
        <v>4</v>
      </c>
      <c r="K192" s="38">
        <v>5</v>
      </c>
      <c r="L192" s="38">
        <v>5</v>
      </c>
      <c r="M192" s="38">
        <v>5</v>
      </c>
      <c r="N192" s="38"/>
      <c r="O192" s="15">
        <f>SUM(H192:N192)</f>
        <v>24</v>
      </c>
      <c r="P192" s="32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</row>
    <row r="193" spans="2:41" x14ac:dyDescent="0.25">
      <c r="B193" s="21" t="s">
        <v>42</v>
      </c>
      <c r="C193" s="25" t="s">
        <v>42</v>
      </c>
      <c r="D193" s="40" t="s">
        <v>328</v>
      </c>
      <c r="E193" s="40" t="s">
        <v>20</v>
      </c>
      <c r="F193" s="40" t="s">
        <v>329</v>
      </c>
      <c r="G193" s="41" t="s">
        <v>61</v>
      </c>
      <c r="H193" s="11">
        <v>1</v>
      </c>
      <c r="I193" s="78"/>
      <c r="J193" s="11"/>
      <c r="K193" s="11">
        <v>6</v>
      </c>
      <c r="L193" s="11">
        <v>6</v>
      </c>
      <c r="M193" s="11"/>
      <c r="N193" s="11"/>
      <c r="O193" s="15">
        <f>SUM(H193:N193)</f>
        <v>13</v>
      </c>
      <c r="P193" s="32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</row>
    <row r="194" spans="2:41" x14ac:dyDescent="0.25">
      <c r="B194" s="88" t="s">
        <v>46</v>
      </c>
      <c r="C194" s="25" t="s">
        <v>46</v>
      </c>
      <c r="D194" s="13" t="s">
        <v>132</v>
      </c>
      <c r="E194" s="9" t="s">
        <v>133</v>
      </c>
      <c r="F194" s="9" t="s">
        <v>134</v>
      </c>
      <c r="G194" s="10" t="s">
        <v>75</v>
      </c>
      <c r="H194" s="11">
        <v>8</v>
      </c>
      <c r="I194" s="78"/>
      <c r="J194" s="11"/>
      <c r="K194" s="11"/>
      <c r="L194" s="11"/>
      <c r="M194" s="11"/>
      <c r="N194" s="11"/>
      <c r="O194" s="15">
        <f t="shared" si="14"/>
        <v>8</v>
      </c>
      <c r="P194" s="32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</row>
    <row r="195" spans="2:41" x14ac:dyDescent="0.25">
      <c r="B195" s="88" t="s">
        <v>47</v>
      </c>
      <c r="C195" s="25" t="s">
        <v>47</v>
      </c>
      <c r="D195" s="57" t="s">
        <v>136</v>
      </c>
      <c r="E195" s="40" t="s">
        <v>93</v>
      </c>
      <c r="F195" s="40" t="s">
        <v>137</v>
      </c>
      <c r="G195" s="41" t="s">
        <v>28</v>
      </c>
      <c r="H195" s="11">
        <v>7</v>
      </c>
      <c r="I195" s="78"/>
      <c r="J195" s="11"/>
      <c r="K195" s="11"/>
      <c r="L195" s="11"/>
      <c r="M195" s="11"/>
      <c r="N195" s="11"/>
      <c r="O195" s="15">
        <f t="shared" si="14"/>
        <v>7</v>
      </c>
      <c r="P195" s="32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</row>
    <row r="196" spans="2:41" x14ac:dyDescent="0.25">
      <c r="B196" s="88" t="s">
        <v>251</v>
      </c>
      <c r="C196" s="37" t="s">
        <v>251</v>
      </c>
      <c r="D196" s="9" t="s">
        <v>224</v>
      </c>
      <c r="E196" s="9" t="s">
        <v>13</v>
      </c>
      <c r="F196" s="9" t="s">
        <v>32</v>
      </c>
      <c r="G196" s="10" t="s">
        <v>16</v>
      </c>
      <c r="H196" s="38">
        <v>6</v>
      </c>
      <c r="I196" s="82"/>
      <c r="J196" s="38"/>
      <c r="K196" s="38"/>
      <c r="L196" s="38"/>
      <c r="M196" s="38"/>
      <c r="N196" s="38"/>
      <c r="O196" s="15">
        <f t="shared" si="14"/>
        <v>6</v>
      </c>
      <c r="P196" s="32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</row>
    <row r="197" spans="2:41" x14ac:dyDescent="0.25">
      <c r="B197" s="88" t="s">
        <v>251</v>
      </c>
      <c r="C197" s="25" t="s">
        <v>251</v>
      </c>
      <c r="D197" s="9" t="s">
        <v>234</v>
      </c>
      <c r="E197" s="9" t="s">
        <v>13</v>
      </c>
      <c r="F197" s="9" t="s">
        <v>32</v>
      </c>
      <c r="G197" s="10" t="s">
        <v>15</v>
      </c>
      <c r="H197" s="11">
        <v>2</v>
      </c>
      <c r="I197" s="78"/>
      <c r="J197" s="11"/>
      <c r="K197" s="11">
        <v>4</v>
      </c>
      <c r="L197" s="11"/>
      <c r="M197" s="11"/>
      <c r="N197" s="11"/>
      <c r="O197" s="15">
        <f t="shared" si="14"/>
        <v>6</v>
      </c>
      <c r="P197" s="32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</row>
    <row r="198" spans="2:41" x14ac:dyDescent="0.25">
      <c r="B198" s="21"/>
      <c r="C198" s="25"/>
      <c r="D198" s="9"/>
      <c r="E198" s="9"/>
      <c r="F198" s="9"/>
      <c r="G198" s="10"/>
      <c r="H198" s="11"/>
      <c r="I198" s="11"/>
      <c r="J198" s="11"/>
      <c r="K198" s="11"/>
      <c r="L198" s="11"/>
      <c r="M198" s="11"/>
      <c r="N198" s="11"/>
      <c r="O198" s="15">
        <f t="shared" si="14"/>
        <v>0</v>
      </c>
      <c r="P198" s="32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</row>
    <row r="199" spans="2:41" x14ac:dyDescent="0.25">
      <c r="D199" s="27"/>
      <c r="E199" s="2"/>
      <c r="F199" s="2"/>
      <c r="G199" s="4"/>
      <c r="H199" s="3"/>
      <c r="I199" s="3"/>
      <c r="J199" s="3"/>
      <c r="K199" s="3"/>
      <c r="L199" s="3"/>
      <c r="M199" s="3"/>
      <c r="N199" s="3"/>
      <c r="O199" s="16"/>
      <c r="P199" s="62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</row>
    <row r="200" spans="2:41" x14ac:dyDescent="0.25">
      <c r="D200" s="26" t="s">
        <v>170</v>
      </c>
      <c r="E200" s="2"/>
      <c r="F200" s="2"/>
      <c r="G200" s="4"/>
      <c r="H200" s="3"/>
      <c r="I200" s="3"/>
      <c r="J200" s="3"/>
      <c r="K200" s="3"/>
      <c r="L200" s="3"/>
      <c r="M200" s="3"/>
      <c r="N200" s="3"/>
      <c r="O200" s="16"/>
      <c r="P200" s="62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2:41" x14ac:dyDescent="0.25">
      <c r="B201" s="18" t="s">
        <v>70</v>
      </c>
      <c r="C201" s="79" t="s">
        <v>180</v>
      </c>
      <c r="D201" s="28" t="s">
        <v>0</v>
      </c>
      <c r="E201" s="8" t="s">
        <v>43</v>
      </c>
      <c r="F201" s="8" t="s">
        <v>44</v>
      </c>
      <c r="G201" s="7" t="s">
        <v>45</v>
      </c>
      <c r="H201" s="12" t="s">
        <v>48</v>
      </c>
      <c r="I201" s="12" t="s">
        <v>49</v>
      </c>
      <c r="J201" s="12" t="s">
        <v>50</v>
      </c>
      <c r="K201" s="12" t="s">
        <v>51</v>
      </c>
      <c r="L201" s="12" t="s">
        <v>52</v>
      </c>
      <c r="M201" s="12" t="s">
        <v>54</v>
      </c>
      <c r="N201" s="12" t="s">
        <v>53</v>
      </c>
      <c r="O201" s="12" t="s">
        <v>55</v>
      </c>
      <c r="P201" s="64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2:41" x14ac:dyDescent="0.25">
      <c r="B202" s="53" t="s">
        <v>36</v>
      </c>
      <c r="C202" s="25" t="s">
        <v>36</v>
      </c>
      <c r="D202" s="13" t="s">
        <v>228</v>
      </c>
      <c r="E202" s="13" t="s">
        <v>19</v>
      </c>
      <c r="F202" s="13" t="s">
        <v>73</v>
      </c>
      <c r="G202" s="14" t="s">
        <v>18</v>
      </c>
      <c r="H202" s="11">
        <v>10</v>
      </c>
      <c r="I202" s="11">
        <v>8</v>
      </c>
      <c r="J202" s="11">
        <v>10</v>
      </c>
      <c r="K202" s="11">
        <v>8</v>
      </c>
      <c r="L202" s="78"/>
      <c r="M202" s="11">
        <v>10</v>
      </c>
      <c r="N202" s="11">
        <v>8</v>
      </c>
      <c r="O202" s="15">
        <f t="shared" ref="O202:O209" si="15">SUM(H202:N202)</f>
        <v>54</v>
      </c>
      <c r="P202" s="86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2:41" x14ac:dyDescent="0.25">
      <c r="B203" s="53" t="s">
        <v>37</v>
      </c>
      <c r="C203" s="25" t="s">
        <v>37</v>
      </c>
      <c r="D203" s="57" t="s">
        <v>141</v>
      </c>
      <c r="E203" s="40" t="s">
        <v>19</v>
      </c>
      <c r="F203" s="40" t="s">
        <v>73</v>
      </c>
      <c r="G203" s="41" t="s">
        <v>57</v>
      </c>
      <c r="H203" s="11">
        <v>8</v>
      </c>
      <c r="I203" s="11">
        <v>7</v>
      </c>
      <c r="J203" s="11">
        <v>8</v>
      </c>
      <c r="K203" s="11">
        <v>7</v>
      </c>
      <c r="L203" s="11">
        <v>8</v>
      </c>
      <c r="M203" s="78"/>
      <c r="N203" s="11">
        <v>7</v>
      </c>
      <c r="O203" s="15">
        <f>SUM(H203:N203)</f>
        <v>45</v>
      </c>
      <c r="P203" s="32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2:41" x14ac:dyDescent="0.25">
      <c r="B204" s="80" t="s">
        <v>38</v>
      </c>
      <c r="C204" s="25" t="s">
        <v>38</v>
      </c>
      <c r="D204" s="57" t="s">
        <v>171</v>
      </c>
      <c r="E204" s="40" t="s">
        <v>19</v>
      </c>
      <c r="F204" s="40" t="s">
        <v>73</v>
      </c>
      <c r="G204" s="41" t="s">
        <v>23</v>
      </c>
      <c r="H204" s="11">
        <v>6</v>
      </c>
      <c r="I204" s="78"/>
      <c r="J204" s="11"/>
      <c r="K204" s="11">
        <v>10</v>
      </c>
      <c r="L204" s="11">
        <v>10</v>
      </c>
      <c r="M204" s="11">
        <v>8</v>
      </c>
      <c r="N204" s="11">
        <v>10</v>
      </c>
      <c r="O204" s="15">
        <f>SUM(H204:N204)</f>
        <v>44</v>
      </c>
      <c r="P204" s="32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2:41" x14ac:dyDescent="0.25">
      <c r="B205" s="88" t="s">
        <v>39</v>
      </c>
      <c r="C205" s="25" t="s">
        <v>39</v>
      </c>
      <c r="D205" s="13" t="s">
        <v>98</v>
      </c>
      <c r="E205" s="9" t="s">
        <v>19</v>
      </c>
      <c r="F205" s="9" t="s">
        <v>73</v>
      </c>
      <c r="G205" s="10" t="s">
        <v>83</v>
      </c>
      <c r="H205" s="11">
        <v>7</v>
      </c>
      <c r="I205" s="11">
        <v>10</v>
      </c>
      <c r="J205" s="78"/>
      <c r="K205" s="11"/>
      <c r="L205" s="11"/>
      <c r="M205" s="11"/>
      <c r="N205" s="11"/>
      <c r="O205" s="15">
        <f t="shared" si="15"/>
        <v>17</v>
      </c>
      <c r="P205" s="32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2:41" x14ac:dyDescent="0.25">
      <c r="B206" s="87" t="s">
        <v>40</v>
      </c>
      <c r="C206" s="25" t="s">
        <v>40</v>
      </c>
      <c r="D206" s="57" t="s">
        <v>330</v>
      </c>
      <c r="E206" s="40" t="s">
        <v>19</v>
      </c>
      <c r="F206" s="40" t="s">
        <v>73</v>
      </c>
      <c r="G206" s="41" t="s">
        <v>15</v>
      </c>
      <c r="H206" s="78"/>
      <c r="I206" s="11"/>
      <c r="J206" s="11"/>
      <c r="K206" s="11">
        <v>6</v>
      </c>
      <c r="L206" s="11"/>
      <c r="M206" s="11"/>
      <c r="N206" s="11"/>
      <c r="O206" s="15">
        <f>SUM(H206:N206)</f>
        <v>6</v>
      </c>
      <c r="P206" s="32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2:41" x14ac:dyDescent="0.25">
      <c r="B207" s="87" t="s">
        <v>40</v>
      </c>
      <c r="C207" s="25" t="s">
        <v>40</v>
      </c>
      <c r="D207" s="13" t="s">
        <v>274</v>
      </c>
      <c r="E207" s="9" t="s">
        <v>19</v>
      </c>
      <c r="F207" s="9" t="s">
        <v>73</v>
      </c>
      <c r="G207" s="10"/>
      <c r="H207" s="78"/>
      <c r="I207" s="11">
        <v>6</v>
      </c>
      <c r="J207" s="11"/>
      <c r="K207" s="11"/>
      <c r="L207" s="11"/>
      <c r="M207" s="11"/>
      <c r="N207" s="11"/>
      <c r="O207" s="15">
        <f t="shared" si="15"/>
        <v>6</v>
      </c>
      <c r="P207" s="32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2:41" x14ac:dyDescent="0.25">
      <c r="B208" s="21"/>
      <c r="C208" s="25"/>
      <c r="D208" s="13"/>
      <c r="E208" s="9"/>
      <c r="F208" s="9"/>
      <c r="G208" s="10"/>
      <c r="H208" s="11"/>
      <c r="I208" s="11"/>
      <c r="J208" s="11"/>
      <c r="K208" s="11"/>
      <c r="L208" s="11"/>
      <c r="M208" s="11"/>
      <c r="N208" s="11"/>
      <c r="O208" s="15">
        <f t="shared" si="15"/>
        <v>0</v>
      </c>
      <c r="P208" s="32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2:41" x14ac:dyDescent="0.25">
      <c r="B209" s="21"/>
      <c r="C209" s="25"/>
      <c r="D209" s="40"/>
      <c r="E209" s="40"/>
      <c r="F209" s="40"/>
      <c r="G209" s="41"/>
      <c r="H209" s="11"/>
      <c r="I209" s="11"/>
      <c r="J209" s="11"/>
      <c r="K209" s="11"/>
      <c r="L209" s="11"/>
      <c r="M209" s="11"/>
      <c r="N209" s="11"/>
      <c r="O209" s="15">
        <f t="shared" si="15"/>
        <v>0</v>
      </c>
      <c r="P209" s="32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2:41" s="33" customFormat="1" x14ac:dyDescent="0.25">
      <c r="B210" s="34"/>
      <c r="C210" s="35"/>
      <c r="D210" s="30"/>
      <c r="E210" s="30"/>
      <c r="F210" s="30"/>
      <c r="G210" s="31"/>
      <c r="H210" s="32"/>
      <c r="I210" s="32"/>
      <c r="J210" s="32"/>
      <c r="K210" s="32"/>
      <c r="L210" s="32"/>
      <c r="M210" s="32"/>
      <c r="N210" s="32"/>
      <c r="O210" s="32"/>
      <c r="P210" s="32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</row>
    <row r="211" spans="2:41" x14ac:dyDescent="0.25">
      <c r="D211" s="27"/>
      <c r="E211" s="2"/>
      <c r="F211" s="2"/>
      <c r="G211" s="4"/>
      <c r="H211" s="3"/>
      <c r="I211" s="3"/>
      <c r="J211" s="3"/>
      <c r="K211" s="3"/>
      <c r="L211" s="3"/>
      <c r="M211" s="3"/>
      <c r="N211" s="3"/>
      <c r="O211" s="16"/>
      <c r="P211" s="62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</row>
    <row r="212" spans="2:41" x14ac:dyDescent="0.25">
      <c r="D212" s="27"/>
      <c r="E212" s="2"/>
      <c r="F212" s="2"/>
      <c r="G212" s="4"/>
      <c r="H212" s="3"/>
      <c r="I212" s="3"/>
      <c r="J212" s="3"/>
      <c r="K212" s="3"/>
      <c r="L212" s="3"/>
      <c r="M212" s="3"/>
      <c r="N212" s="3"/>
      <c r="O212" s="16"/>
      <c r="P212" s="62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</row>
    <row r="213" spans="2:41" x14ac:dyDescent="0.25">
      <c r="D213" s="27"/>
      <c r="E213" s="2"/>
      <c r="F213" s="2"/>
      <c r="G213" s="4"/>
      <c r="H213" s="3"/>
      <c r="I213" s="3"/>
      <c r="J213" s="3"/>
      <c r="K213" s="3"/>
      <c r="L213" s="3"/>
      <c r="M213" s="3"/>
      <c r="N213" s="3"/>
      <c r="O213" s="16"/>
      <c r="P213" s="62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</row>
    <row r="214" spans="2:41" x14ac:dyDescent="0.25">
      <c r="D214" s="27"/>
      <c r="E214" s="2"/>
      <c r="F214" s="2"/>
      <c r="G214" s="4"/>
      <c r="H214" s="3"/>
      <c r="I214" s="3"/>
      <c r="J214" s="3"/>
      <c r="K214" s="3"/>
      <c r="L214" s="3"/>
      <c r="M214" s="3"/>
      <c r="N214" s="3"/>
      <c r="O214" s="16"/>
      <c r="P214" s="62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</row>
    <row r="215" spans="2:41" x14ac:dyDescent="0.25">
      <c r="D215" s="27"/>
      <c r="E215" s="2"/>
      <c r="F215" s="2"/>
      <c r="G215" s="4"/>
      <c r="H215" s="3"/>
      <c r="I215" s="3"/>
      <c r="J215" s="3"/>
      <c r="K215" s="3"/>
      <c r="L215" s="3"/>
      <c r="M215" s="3"/>
      <c r="N215" s="3"/>
      <c r="O215" s="16"/>
      <c r="P215" s="62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</row>
    <row r="216" spans="2:41" x14ac:dyDescent="0.25">
      <c r="D216" s="27"/>
      <c r="E216" s="2"/>
      <c r="F216" s="2"/>
      <c r="G216" s="4"/>
      <c r="H216" s="3"/>
      <c r="I216" s="3"/>
      <c r="J216" s="3"/>
      <c r="K216" s="3"/>
      <c r="L216" s="3"/>
      <c r="M216" s="3"/>
      <c r="N216" s="3"/>
      <c r="O216" s="16"/>
      <c r="P216" s="62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</row>
    <row r="217" spans="2:41" x14ac:dyDescent="0.25">
      <c r="D217" s="27"/>
      <c r="E217" s="2"/>
      <c r="F217" s="2"/>
      <c r="G217" s="4"/>
      <c r="H217" s="3"/>
      <c r="I217" s="3"/>
      <c r="J217" s="3"/>
      <c r="K217" s="3"/>
      <c r="L217" s="3"/>
      <c r="M217" s="3"/>
      <c r="N217" s="3"/>
      <c r="O217" s="16"/>
      <c r="P217" s="62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</row>
    <row r="218" spans="2:41" x14ac:dyDescent="0.25">
      <c r="D218" s="27"/>
      <c r="E218" s="2"/>
      <c r="F218" s="2"/>
      <c r="G218" s="4"/>
      <c r="H218" s="3"/>
      <c r="I218" s="3"/>
      <c r="J218" s="3"/>
      <c r="K218" s="3"/>
      <c r="L218" s="3"/>
      <c r="M218" s="3"/>
      <c r="N218" s="3"/>
      <c r="O218" s="16"/>
      <c r="P218" s="62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</row>
    <row r="219" spans="2:41" x14ac:dyDescent="0.25">
      <c r="D219" s="27"/>
      <c r="E219" s="2"/>
      <c r="F219" s="2"/>
      <c r="G219" s="4"/>
      <c r="H219" s="3"/>
      <c r="I219" s="3"/>
      <c r="J219" s="3"/>
      <c r="K219" s="3"/>
      <c r="L219" s="3"/>
      <c r="M219" s="3"/>
      <c r="N219" s="3"/>
      <c r="O219" s="16"/>
      <c r="P219" s="62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</row>
    <row r="220" spans="2:41" x14ac:dyDescent="0.25">
      <c r="D220" s="27"/>
      <c r="E220" s="2"/>
      <c r="F220" s="2"/>
      <c r="G220" s="4"/>
      <c r="H220" s="3"/>
      <c r="I220" s="3"/>
      <c r="J220" s="3"/>
      <c r="K220" s="3"/>
      <c r="L220" s="3"/>
      <c r="M220" s="3"/>
      <c r="N220" s="3"/>
      <c r="O220" s="16"/>
      <c r="P220" s="62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</row>
    <row r="221" spans="2:41" x14ac:dyDescent="0.25">
      <c r="D221" s="27"/>
      <c r="E221" s="2"/>
      <c r="F221" s="2"/>
      <c r="G221" s="4"/>
      <c r="H221" s="3"/>
      <c r="I221" s="3"/>
      <c r="J221" s="3"/>
      <c r="K221" s="3"/>
      <c r="L221" s="3"/>
      <c r="M221" s="3"/>
      <c r="N221" s="3"/>
      <c r="O221" s="16"/>
      <c r="P221" s="62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</row>
    <row r="222" spans="2:41" x14ac:dyDescent="0.25">
      <c r="D222" s="27"/>
      <c r="E222" s="2"/>
      <c r="F222" s="2"/>
      <c r="G222" s="4"/>
      <c r="H222" s="3"/>
      <c r="I222" s="3"/>
      <c r="J222" s="3"/>
      <c r="K222" s="3"/>
      <c r="L222" s="3"/>
      <c r="M222" s="3"/>
      <c r="N222" s="3"/>
      <c r="O222" s="16"/>
      <c r="P222" s="62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</row>
    <row r="223" spans="2:41" x14ac:dyDescent="0.25">
      <c r="D223" s="27"/>
      <c r="E223" s="2"/>
      <c r="F223" s="2"/>
      <c r="G223" s="4"/>
      <c r="H223" s="3"/>
      <c r="I223" s="3"/>
      <c r="J223" s="3"/>
      <c r="K223" s="3"/>
      <c r="L223" s="3"/>
      <c r="M223" s="3"/>
      <c r="N223" s="3"/>
      <c r="O223" s="16"/>
      <c r="P223" s="62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</row>
    <row r="224" spans="2:41" x14ac:dyDescent="0.25">
      <c r="D224" s="27"/>
      <c r="E224" s="2"/>
      <c r="F224" s="2"/>
      <c r="G224" s="4"/>
      <c r="H224" s="3"/>
      <c r="I224" s="3"/>
      <c r="J224" s="3"/>
      <c r="K224" s="3"/>
      <c r="L224" s="3"/>
      <c r="M224" s="3"/>
      <c r="N224" s="3"/>
      <c r="O224" s="16"/>
      <c r="P224" s="62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</row>
  </sheetData>
  <phoneticPr fontId="4" type="noConversion"/>
  <pageMargins left="0.7" right="0.7" top="0.75" bottom="0.75" header="0.3" footer="0.3"/>
  <pageSetup paperSize="9" orientation="portrait" verticalDpi="200" r:id="rId1"/>
  <ignoredErrors>
    <ignoredError sqref="O165 O178 O18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45"/>
  <sheetViews>
    <sheetView showGridLines="0" workbookViewId="0">
      <selection activeCell="B1" sqref="B1"/>
    </sheetView>
  </sheetViews>
  <sheetFormatPr baseColWidth="10" defaultRowHeight="15" x14ac:dyDescent="0.25"/>
  <cols>
    <col min="1" max="1" width="4" style="49" customWidth="1"/>
    <col min="2" max="2" width="5.7109375" style="45" customWidth="1"/>
    <col min="3" max="3" width="3.5703125" style="68" customWidth="1"/>
    <col min="4" max="4" width="18.42578125" style="49" bestFit="1" customWidth="1"/>
    <col min="5" max="11" width="4.85546875" style="44" customWidth="1"/>
    <col min="12" max="12" width="5.85546875" style="45" customWidth="1"/>
    <col min="13" max="16384" width="11.42578125" style="49"/>
  </cols>
  <sheetData>
    <row r="2" spans="2:32" ht="16.5" x14ac:dyDescent="0.25">
      <c r="B2" s="46" t="s">
        <v>12</v>
      </c>
      <c r="D2" s="47"/>
      <c r="E2" s="42"/>
      <c r="F2" s="42"/>
      <c r="G2" s="42"/>
      <c r="H2" s="42"/>
      <c r="I2" s="42"/>
      <c r="J2" s="42"/>
      <c r="K2" s="42"/>
      <c r="L2" s="48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2:32" x14ac:dyDescent="0.25">
      <c r="B3" s="50" t="s">
        <v>282</v>
      </c>
      <c r="D3" s="47"/>
      <c r="E3" s="42"/>
      <c r="F3" s="42"/>
      <c r="G3" s="42"/>
      <c r="H3" s="42"/>
      <c r="I3" s="42"/>
      <c r="J3" s="42"/>
      <c r="K3" s="42"/>
      <c r="L3" s="48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</row>
    <row r="4" spans="2:32" x14ac:dyDescent="0.25">
      <c r="B4" s="50"/>
      <c r="D4" s="47"/>
      <c r="E4" s="42"/>
      <c r="F4" s="42"/>
      <c r="G4" s="42"/>
      <c r="H4" s="42"/>
      <c r="I4" s="42"/>
      <c r="J4" s="42"/>
      <c r="K4" s="42"/>
      <c r="L4" s="48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</row>
    <row r="5" spans="2:32" x14ac:dyDescent="0.25">
      <c r="B5" s="55" t="s">
        <v>70</v>
      </c>
      <c r="C5" s="69" t="s">
        <v>180</v>
      </c>
      <c r="D5" s="52" t="s">
        <v>63</v>
      </c>
      <c r="E5" s="43">
        <v>1</v>
      </c>
      <c r="F5" s="43">
        <v>2</v>
      </c>
      <c r="G5" s="43">
        <v>3</v>
      </c>
      <c r="H5" s="43">
        <v>4</v>
      </c>
      <c r="I5" s="43">
        <v>5</v>
      </c>
      <c r="J5" s="43">
        <v>6</v>
      </c>
      <c r="K5" s="43">
        <v>7</v>
      </c>
      <c r="L5" s="51" t="s">
        <v>55</v>
      </c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</row>
    <row r="6" spans="2:32" x14ac:dyDescent="0.25">
      <c r="B6" s="67">
        <v>1</v>
      </c>
      <c r="C6" s="70">
        <v>1</v>
      </c>
      <c r="D6" s="9" t="s">
        <v>65</v>
      </c>
      <c r="E6" s="39">
        <v>25</v>
      </c>
      <c r="F6" s="39">
        <v>13</v>
      </c>
      <c r="G6" s="39">
        <v>15</v>
      </c>
      <c r="H6" s="39">
        <v>17</v>
      </c>
      <c r="I6" s="39">
        <v>17</v>
      </c>
      <c r="J6" s="39">
        <v>20</v>
      </c>
      <c r="K6" s="39">
        <v>16</v>
      </c>
      <c r="L6" s="54">
        <f t="shared" ref="L6:L45" si="0">SUM(E6:K6)</f>
        <v>123</v>
      </c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</row>
    <row r="7" spans="2:32" x14ac:dyDescent="0.25">
      <c r="B7" s="67">
        <v>1</v>
      </c>
      <c r="C7" s="70">
        <v>2</v>
      </c>
      <c r="D7" s="9" t="s">
        <v>101</v>
      </c>
      <c r="E7" s="39">
        <v>17</v>
      </c>
      <c r="F7" s="39">
        <v>15</v>
      </c>
      <c r="G7" s="39">
        <v>14</v>
      </c>
      <c r="H7" s="39">
        <v>18</v>
      </c>
      <c r="I7" s="39">
        <v>16</v>
      </c>
      <c r="J7" s="39">
        <v>14</v>
      </c>
      <c r="K7" s="39">
        <v>29</v>
      </c>
      <c r="L7" s="54">
        <f t="shared" si="0"/>
        <v>123</v>
      </c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</row>
    <row r="8" spans="2:32" x14ac:dyDescent="0.25">
      <c r="B8" s="85">
        <v>3</v>
      </c>
      <c r="C8" s="70">
        <v>3</v>
      </c>
      <c r="D8" s="9" t="s">
        <v>103</v>
      </c>
      <c r="E8" s="39">
        <v>12</v>
      </c>
      <c r="F8" s="39">
        <v>10</v>
      </c>
      <c r="G8" s="39">
        <v>19</v>
      </c>
      <c r="H8" s="39">
        <v>13</v>
      </c>
      <c r="I8" s="39">
        <v>10</v>
      </c>
      <c r="J8" s="39">
        <v>8</v>
      </c>
      <c r="K8" s="39">
        <v>17</v>
      </c>
      <c r="L8" s="54">
        <f>SUM(E8:K8)</f>
        <v>89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</row>
    <row r="9" spans="2:32" x14ac:dyDescent="0.25">
      <c r="B9" s="84">
        <v>4</v>
      </c>
      <c r="C9" s="70">
        <v>4</v>
      </c>
      <c r="D9" s="9" t="s">
        <v>104</v>
      </c>
      <c r="E9" s="39">
        <v>19</v>
      </c>
      <c r="F9" s="39">
        <v>14</v>
      </c>
      <c r="G9" s="39">
        <v>5</v>
      </c>
      <c r="H9" s="39">
        <v>7</v>
      </c>
      <c r="I9" s="39">
        <v>10</v>
      </c>
      <c r="J9" s="39">
        <v>13</v>
      </c>
      <c r="K9" s="39">
        <v>16</v>
      </c>
      <c r="L9" s="54">
        <f>SUM(E9:K9)</f>
        <v>84</v>
      </c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</row>
    <row r="10" spans="2:32" x14ac:dyDescent="0.25">
      <c r="B10" s="56">
        <v>5</v>
      </c>
      <c r="C10" s="70">
        <v>5</v>
      </c>
      <c r="D10" s="9" t="s">
        <v>102</v>
      </c>
      <c r="E10" s="39">
        <v>12</v>
      </c>
      <c r="F10" s="39">
        <v>10</v>
      </c>
      <c r="G10" s="39">
        <v>11</v>
      </c>
      <c r="H10" s="39">
        <v>13</v>
      </c>
      <c r="I10" s="39">
        <v>12</v>
      </c>
      <c r="J10" s="39">
        <v>8</v>
      </c>
      <c r="K10" s="39">
        <v>7</v>
      </c>
      <c r="L10" s="54">
        <f>SUM(E10:K10)</f>
        <v>73</v>
      </c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</row>
    <row r="11" spans="2:32" x14ac:dyDescent="0.25">
      <c r="B11" s="56">
        <v>6</v>
      </c>
      <c r="C11" s="70">
        <v>6</v>
      </c>
      <c r="D11" s="9" t="s">
        <v>100</v>
      </c>
      <c r="E11" s="39">
        <v>15</v>
      </c>
      <c r="F11" s="39">
        <v>10</v>
      </c>
      <c r="G11" s="39">
        <v>9</v>
      </c>
      <c r="H11" s="39">
        <v>9</v>
      </c>
      <c r="I11" s="39">
        <v>7</v>
      </c>
      <c r="J11" s="39">
        <v>9</v>
      </c>
      <c r="K11" s="39">
        <v>11</v>
      </c>
      <c r="L11" s="54">
        <f t="shared" si="0"/>
        <v>70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</row>
    <row r="12" spans="2:32" x14ac:dyDescent="0.25">
      <c r="B12" s="56">
        <v>7</v>
      </c>
      <c r="C12" s="70">
        <v>7</v>
      </c>
      <c r="D12" s="9" t="s">
        <v>230</v>
      </c>
      <c r="E12" s="39">
        <v>7</v>
      </c>
      <c r="F12" s="39">
        <v>4</v>
      </c>
      <c r="G12" s="39">
        <v>5</v>
      </c>
      <c r="H12" s="39">
        <v>6</v>
      </c>
      <c r="I12" s="39">
        <v>5</v>
      </c>
      <c r="J12" s="39">
        <v>6</v>
      </c>
      <c r="K12" s="39">
        <v>7</v>
      </c>
      <c r="L12" s="54">
        <f>SUM(E12:K12)</f>
        <v>40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</row>
    <row r="13" spans="2:32" x14ac:dyDescent="0.25">
      <c r="B13" s="56">
        <v>8</v>
      </c>
      <c r="C13" s="70">
        <v>8</v>
      </c>
      <c r="D13" s="9" t="s">
        <v>231</v>
      </c>
      <c r="E13" s="39">
        <v>5</v>
      </c>
      <c r="F13" s="39">
        <v>6</v>
      </c>
      <c r="G13" s="39">
        <v>8</v>
      </c>
      <c r="H13" s="39">
        <v>4</v>
      </c>
      <c r="I13" s="39"/>
      <c r="J13" s="39">
        <v>8</v>
      </c>
      <c r="K13" s="39">
        <v>4</v>
      </c>
      <c r="L13" s="54">
        <f>SUM(E13:K13)</f>
        <v>35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</row>
    <row r="14" spans="2:32" x14ac:dyDescent="0.25">
      <c r="B14" s="56">
        <v>9</v>
      </c>
      <c r="C14" s="70">
        <v>9</v>
      </c>
      <c r="D14" s="9" t="s">
        <v>229</v>
      </c>
      <c r="E14" s="39">
        <v>8</v>
      </c>
      <c r="F14" s="39">
        <v>4</v>
      </c>
      <c r="G14" s="39">
        <v>5</v>
      </c>
      <c r="H14" s="39">
        <v>5</v>
      </c>
      <c r="I14" s="39">
        <v>1</v>
      </c>
      <c r="J14" s="39">
        <v>1</v>
      </c>
      <c r="K14" s="39">
        <v>2</v>
      </c>
      <c r="L14" s="54">
        <f t="shared" si="0"/>
        <v>26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</row>
    <row r="15" spans="2:32" x14ac:dyDescent="0.25">
      <c r="B15" s="56">
        <v>10</v>
      </c>
      <c r="C15" s="70">
        <v>10</v>
      </c>
      <c r="D15" s="9" t="s">
        <v>308</v>
      </c>
      <c r="E15" s="39">
        <v>3</v>
      </c>
      <c r="F15" s="39"/>
      <c r="G15" s="39">
        <v>4</v>
      </c>
      <c r="H15" s="39"/>
      <c r="I15" s="39">
        <v>6</v>
      </c>
      <c r="J15" s="39">
        <v>3</v>
      </c>
      <c r="K15" s="39">
        <v>6</v>
      </c>
      <c r="L15" s="54">
        <f>SUM(E15:K15)</f>
        <v>22</v>
      </c>
    </row>
    <row r="16" spans="2:32" x14ac:dyDescent="0.25">
      <c r="B16" s="56">
        <v>11</v>
      </c>
      <c r="C16" s="70">
        <v>14</v>
      </c>
      <c r="D16" s="9" t="s">
        <v>277</v>
      </c>
      <c r="E16" s="39"/>
      <c r="F16" s="39">
        <v>3</v>
      </c>
      <c r="G16" s="39">
        <v>3</v>
      </c>
      <c r="H16" s="39"/>
      <c r="I16" s="39">
        <v>3</v>
      </c>
      <c r="J16" s="39">
        <v>3</v>
      </c>
      <c r="K16" s="39">
        <v>4</v>
      </c>
      <c r="L16" s="54">
        <f>SUM(E16:K16)</f>
        <v>16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</row>
    <row r="17" spans="2:32" x14ac:dyDescent="0.25">
      <c r="B17" s="56">
        <v>12</v>
      </c>
      <c r="C17" s="70">
        <v>12</v>
      </c>
      <c r="D17" s="9" t="s">
        <v>107</v>
      </c>
      <c r="E17" s="39">
        <v>1</v>
      </c>
      <c r="F17" s="39">
        <v>1</v>
      </c>
      <c r="G17" s="39">
        <v>4</v>
      </c>
      <c r="H17" s="39"/>
      <c r="I17" s="39">
        <v>4</v>
      </c>
      <c r="J17" s="39">
        <v>4</v>
      </c>
      <c r="K17" s="39">
        <v>1</v>
      </c>
      <c r="L17" s="54">
        <f>SUM(E17:K17)</f>
        <v>15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</row>
    <row r="18" spans="2:32" x14ac:dyDescent="0.25">
      <c r="B18" s="56">
        <v>12</v>
      </c>
      <c r="C18" s="70">
        <v>11</v>
      </c>
      <c r="D18" s="9" t="s">
        <v>232</v>
      </c>
      <c r="E18" s="39">
        <v>3</v>
      </c>
      <c r="F18" s="39">
        <v>4</v>
      </c>
      <c r="G18" s="39">
        <v>4</v>
      </c>
      <c r="H18" s="39">
        <v>4</v>
      </c>
      <c r="I18" s="39"/>
      <c r="J18" s="39"/>
      <c r="K18" s="39"/>
      <c r="L18" s="54">
        <f t="shared" ref="L18:L24" si="1">SUM(E18:K18)</f>
        <v>15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</row>
    <row r="19" spans="2:32" x14ac:dyDescent="0.25">
      <c r="B19" s="56">
        <v>14</v>
      </c>
      <c r="C19" s="70">
        <v>15</v>
      </c>
      <c r="D19" s="9" t="s">
        <v>181</v>
      </c>
      <c r="E19" s="39">
        <v>2</v>
      </c>
      <c r="F19" s="39"/>
      <c r="G19" s="39">
        <v>4</v>
      </c>
      <c r="H19" s="39">
        <v>4</v>
      </c>
      <c r="I19" s="39"/>
      <c r="J19" s="39"/>
      <c r="K19" s="39">
        <v>3</v>
      </c>
      <c r="L19" s="54">
        <f>SUM(E19:K19)</f>
        <v>13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</row>
    <row r="20" spans="2:32" x14ac:dyDescent="0.25">
      <c r="B20" s="56">
        <v>14</v>
      </c>
      <c r="C20" s="70">
        <v>13</v>
      </c>
      <c r="D20" s="9" t="s">
        <v>275</v>
      </c>
      <c r="E20" s="39"/>
      <c r="F20" s="39">
        <v>5</v>
      </c>
      <c r="G20" s="39">
        <v>5</v>
      </c>
      <c r="H20" s="39">
        <v>1</v>
      </c>
      <c r="I20" s="39">
        <v>1</v>
      </c>
      <c r="J20" s="39">
        <v>1</v>
      </c>
      <c r="K20" s="39"/>
      <c r="L20" s="54">
        <f t="shared" si="1"/>
        <v>13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</row>
    <row r="21" spans="2:32" x14ac:dyDescent="0.25">
      <c r="B21" s="56">
        <v>16</v>
      </c>
      <c r="C21" s="70">
        <v>16</v>
      </c>
      <c r="D21" s="9" t="s">
        <v>307</v>
      </c>
      <c r="E21" s="39"/>
      <c r="F21" s="39"/>
      <c r="G21" s="39">
        <v>3</v>
      </c>
      <c r="H21" s="39">
        <v>3</v>
      </c>
      <c r="I21" s="39">
        <v>3</v>
      </c>
      <c r="J21" s="39"/>
      <c r="K21" s="39">
        <v>1</v>
      </c>
      <c r="L21" s="54">
        <f t="shared" si="1"/>
        <v>10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</row>
    <row r="22" spans="2:32" x14ac:dyDescent="0.25">
      <c r="B22" s="56">
        <v>17</v>
      </c>
      <c r="C22" s="70">
        <v>17</v>
      </c>
      <c r="D22" s="9" t="s">
        <v>105</v>
      </c>
      <c r="E22" s="39">
        <v>4</v>
      </c>
      <c r="F22" s="39">
        <v>2</v>
      </c>
      <c r="G22" s="39">
        <v>1</v>
      </c>
      <c r="H22" s="39"/>
      <c r="I22" s="39"/>
      <c r="J22" s="39"/>
      <c r="K22" s="39">
        <v>1</v>
      </c>
      <c r="L22" s="54">
        <f>SUM(E22:K22)</f>
        <v>8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</row>
    <row r="23" spans="2:32" x14ac:dyDescent="0.25">
      <c r="B23" s="56">
        <v>18</v>
      </c>
      <c r="C23" s="70">
        <v>17</v>
      </c>
      <c r="D23" s="9" t="s">
        <v>278</v>
      </c>
      <c r="E23" s="39"/>
      <c r="F23" s="39">
        <v>3</v>
      </c>
      <c r="G23" s="39"/>
      <c r="H23" s="39"/>
      <c r="I23" s="39">
        <v>4</v>
      </c>
      <c r="J23" s="39"/>
      <c r="K23" s="39"/>
      <c r="L23" s="54">
        <f t="shared" si="1"/>
        <v>7</v>
      </c>
    </row>
    <row r="24" spans="2:32" x14ac:dyDescent="0.25">
      <c r="B24" s="56">
        <v>18</v>
      </c>
      <c r="C24" s="70">
        <v>17</v>
      </c>
      <c r="D24" s="9" t="s">
        <v>276</v>
      </c>
      <c r="E24" s="39"/>
      <c r="F24" s="39">
        <v>4</v>
      </c>
      <c r="G24" s="39"/>
      <c r="H24" s="39">
        <v>3</v>
      </c>
      <c r="I24" s="39"/>
      <c r="J24" s="39"/>
      <c r="K24" s="39"/>
      <c r="L24" s="54">
        <f t="shared" si="1"/>
        <v>7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</row>
    <row r="25" spans="2:32" x14ac:dyDescent="0.25">
      <c r="B25" s="56">
        <v>20</v>
      </c>
      <c r="C25" s="70">
        <v>24</v>
      </c>
      <c r="D25" s="9" t="s">
        <v>331</v>
      </c>
      <c r="E25" s="39"/>
      <c r="F25" s="39"/>
      <c r="G25" s="39"/>
      <c r="H25" s="39">
        <v>3</v>
      </c>
      <c r="I25" s="39"/>
      <c r="J25" s="39"/>
      <c r="K25" s="39">
        <v>3</v>
      </c>
      <c r="L25" s="54">
        <f>SUM(E25:K25)</f>
        <v>6</v>
      </c>
    </row>
    <row r="26" spans="2:32" x14ac:dyDescent="0.25">
      <c r="B26" s="56">
        <v>21</v>
      </c>
      <c r="C26" s="70">
        <v>20</v>
      </c>
      <c r="D26" s="9" t="s">
        <v>64</v>
      </c>
      <c r="E26" s="39">
        <v>4</v>
      </c>
      <c r="F26" s="39"/>
      <c r="G26" s="39"/>
      <c r="H26" s="39"/>
      <c r="I26" s="39"/>
      <c r="J26" s="39"/>
      <c r="K26" s="39">
        <v>1</v>
      </c>
      <c r="L26" s="54">
        <f>SUM(E26:K26)</f>
        <v>5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</row>
    <row r="27" spans="2:32" x14ac:dyDescent="0.25">
      <c r="B27" s="56">
        <v>22</v>
      </c>
      <c r="C27" s="70">
        <v>20</v>
      </c>
      <c r="D27" s="59" t="s">
        <v>279</v>
      </c>
      <c r="E27" s="39"/>
      <c r="F27" s="39">
        <v>3</v>
      </c>
      <c r="G27" s="39"/>
      <c r="H27" s="39"/>
      <c r="I27" s="39"/>
      <c r="J27" s="39">
        <v>1</v>
      </c>
      <c r="K27" s="39"/>
      <c r="L27" s="54">
        <f>SUM(E27:K27)</f>
        <v>4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</row>
    <row r="28" spans="2:32" x14ac:dyDescent="0.25">
      <c r="B28" s="56">
        <v>22</v>
      </c>
      <c r="C28" s="70">
        <v>20</v>
      </c>
      <c r="D28" s="9" t="s">
        <v>305</v>
      </c>
      <c r="E28" s="39"/>
      <c r="F28" s="39"/>
      <c r="G28" s="39">
        <v>2</v>
      </c>
      <c r="H28" s="39">
        <v>2</v>
      </c>
      <c r="I28" s="39"/>
      <c r="J28" s="39"/>
      <c r="K28" s="39"/>
      <c r="L28" s="54">
        <f>SUM(E28:K28)</f>
        <v>4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</row>
    <row r="29" spans="2:32" x14ac:dyDescent="0.25">
      <c r="B29" s="56">
        <v>22</v>
      </c>
      <c r="C29" s="70">
        <v>20</v>
      </c>
      <c r="D29" s="9" t="s">
        <v>106</v>
      </c>
      <c r="E29" s="39">
        <v>4</v>
      </c>
      <c r="F29" s="39"/>
      <c r="G29" s="39"/>
      <c r="H29" s="39"/>
      <c r="I29" s="39"/>
      <c r="J29" s="39"/>
      <c r="K29" s="39"/>
      <c r="L29" s="54">
        <f t="shared" si="0"/>
        <v>4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</row>
    <row r="30" spans="2:32" x14ac:dyDescent="0.25">
      <c r="B30" s="56">
        <v>25</v>
      </c>
      <c r="C30" s="70">
        <v>24</v>
      </c>
      <c r="D30" s="9" t="s">
        <v>95</v>
      </c>
      <c r="E30" s="39">
        <v>3</v>
      </c>
      <c r="F30" s="39"/>
      <c r="G30" s="39"/>
      <c r="H30" s="39"/>
      <c r="I30" s="39"/>
      <c r="J30" s="39"/>
      <c r="K30" s="39"/>
      <c r="L30" s="54">
        <f t="shared" si="0"/>
        <v>3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</row>
    <row r="31" spans="2:32" x14ac:dyDescent="0.25">
      <c r="B31" s="56">
        <v>26</v>
      </c>
      <c r="C31" s="70">
        <v>26</v>
      </c>
      <c r="D31" s="9" t="s">
        <v>332</v>
      </c>
      <c r="E31" s="39"/>
      <c r="F31" s="39"/>
      <c r="G31" s="39"/>
      <c r="H31" s="39">
        <v>1</v>
      </c>
      <c r="I31" s="39"/>
      <c r="J31" s="39"/>
      <c r="K31" s="39">
        <v>1</v>
      </c>
      <c r="L31" s="54">
        <f>SUM(E31:K31)</f>
        <v>2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</row>
    <row r="32" spans="2:32" x14ac:dyDescent="0.25">
      <c r="B32" s="56">
        <v>26</v>
      </c>
      <c r="C32" s="70">
        <v>26</v>
      </c>
      <c r="D32" s="9" t="s">
        <v>281</v>
      </c>
      <c r="E32" s="39"/>
      <c r="F32" s="39">
        <v>1</v>
      </c>
      <c r="G32" s="39"/>
      <c r="H32" s="39"/>
      <c r="I32" s="39"/>
      <c r="J32" s="39"/>
      <c r="K32" s="39">
        <v>1</v>
      </c>
      <c r="L32" s="54">
        <f>SUM(E32:K32)</f>
        <v>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</row>
    <row r="33" spans="2:32" x14ac:dyDescent="0.25">
      <c r="B33" s="56">
        <v>26</v>
      </c>
      <c r="C33" s="70">
        <v>26</v>
      </c>
      <c r="D33" s="9" t="s">
        <v>96</v>
      </c>
      <c r="E33" s="39">
        <v>1</v>
      </c>
      <c r="F33" s="39"/>
      <c r="G33" s="39"/>
      <c r="H33" s="39"/>
      <c r="I33" s="39"/>
      <c r="J33" s="39"/>
      <c r="K33" s="39">
        <v>1</v>
      </c>
      <c r="L33" s="54">
        <f>SUM(E33:K33)</f>
        <v>2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</row>
    <row r="34" spans="2:32" x14ac:dyDescent="0.25">
      <c r="B34" s="56">
        <v>29</v>
      </c>
      <c r="C34" s="70">
        <v>26</v>
      </c>
      <c r="D34" s="9" t="s">
        <v>306</v>
      </c>
      <c r="E34" s="39"/>
      <c r="F34" s="39"/>
      <c r="G34" s="39">
        <v>1</v>
      </c>
      <c r="H34" s="39"/>
      <c r="I34" s="39"/>
      <c r="J34" s="39"/>
      <c r="K34" s="39"/>
      <c r="L34" s="54">
        <f>SUM(E34:K34)</f>
        <v>1</v>
      </c>
    </row>
    <row r="35" spans="2:32" x14ac:dyDescent="0.25">
      <c r="B35" s="56">
        <v>29</v>
      </c>
      <c r="C35" s="70">
        <v>26</v>
      </c>
      <c r="D35" s="9" t="s">
        <v>280</v>
      </c>
      <c r="E35" s="39"/>
      <c r="F35" s="39">
        <v>1</v>
      </c>
      <c r="G35" s="39"/>
      <c r="H35" s="39"/>
      <c r="I35" s="39"/>
      <c r="J35" s="39"/>
      <c r="K35" s="39"/>
      <c r="L35" s="54">
        <f t="shared" si="0"/>
        <v>1</v>
      </c>
    </row>
    <row r="36" spans="2:32" x14ac:dyDescent="0.25">
      <c r="B36" s="56">
        <v>29</v>
      </c>
      <c r="C36" s="70">
        <v>26</v>
      </c>
      <c r="D36" s="9" t="s">
        <v>94</v>
      </c>
      <c r="E36" s="39">
        <v>1</v>
      </c>
      <c r="F36" s="39"/>
      <c r="G36" s="39"/>
      <c r="H36" s="39"/>
      <c r="I36" s="39"/>
      <c r="J36" s="39"/>
      <c r="K36" s="39"/>
      <c r="L36" s="54">
        <f t="shared" si="0"/>
        <v>1</v>
      </c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</row>
    <row r="37" spans="2:32" x14ac:dyDescent="0.25">
      <c r="B37" s="56">
        <v>29</v>
      </c>
      <c r="C37" s="70">
        <v>26</v>
      </c>
      <c r="D37" s="60" t="s">
        <v>233</v>
      </c>
      <c r="E37" s="39">
        <v>1</v>
      </c>
      <c r="F37" s="39"/>
      <c r="G37" s="39"/>
      <c r="H37" s="39"/>
      <c r="I37" s="39"/>
      <c r="J37" s="39"/>
      <c r="K37" s="39"/>
      <c r="L37" s="54">
        <f t="shared" si="0"/>
        <v>1</v>
      </c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</row>
    <row r="38" spans="2:32" x14ac:dyDescent="0.25">
      <c r="B38" s="56">
        <v>29</v>
      </c>
      <c r="C38" s="70">
        <v>26</v>
      </c>
      <c r="D38" s="9" t="s">
        <v>350</v>
      </c>
      <c r="E38" s="39"/>
      <c r="F38" s="39"/>
      <c r="G38" s="39"/>
      <c r="H38" s="39"/>
      <c r="I38" s="39">
        <v>1</v>
      </c>
      <c r="J38" s="39"/>
      <c r="K38" s="39"/>
      <c r="L38" s="54">
        <f t="shared" si="0"/>
        <v>1</v>
      </c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</row>
    <row r="39" spans="2:32" x14ac:dyDescent="0.25">
      <c r="B39" s="56">
        <v>29</v>
      </c>
      <c r="C39" s="70">
        <v>26</v>
      </c>
      <c r="D39" s="9" t="s">
        <v>351</v>
      </c>
      <c r="E39" s="39"/>
      <c r="F39" s="39"/>
      <c r="G39" s="39"/>
      <c r="H39" s="39"/>
      <c r="I39" s="39">
        <v>1</v>
      </c>
      <c r="J39" s="39"/>
      <c r="K39" s="39"/>
      <c r="L39" s="54">
        <f t="shared" si="0"/>
        <v>1</v>
      </c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</row>
    <row r="40" spans="2:32" x14ac:dyDescent="0.25">
      <c r="B40" s="56">
        <v>29</v>
      </c>
      <c r="C40" s="70">
        <v>26</v>
      </c>
      <c r="D40" s="9" t="s">
        <v>352</v>
      </c>
      <c r="E40" s="39"/>
      <c r="F40" s="39"/>
      <c r="G40" s="39"/>
      <c r="H40" s="39"/>
      <c r="I40" s="39">
        <v>1</v>
      </c>
      <c r="J40" s="39"/>
      <c r="K40" s="39"/>
      <c r="L40" s="54">
        <f t="shared" si="0"/>
        <v>1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</row>
    <row r="41" spans="2:32" x14ac:dyDescent="0.25">
      <c r="B41" s="56"/>
      <c r="C41" s="70"/>
      <c r="D41" s="9"/>
      <c r="E41" s="39"/>
      <c r="F41" s="39"/>
      <c r="G41" s="39"/>
      <c r="H41" s="39"/>
      <c r="I41" s="39"/>
      <c r="J41" s="39"/>
      <c r="K41" s="39"/>
      <c r="L41" s="54">
        <f t="shared" si="0"/>
        <v>0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</row>
    <row r="42" spans="2:32" x14ac:dyDescent="0.25">
      <c r="B42" s="56"/>
      <c r="C42" s="70"/>
      <c r="D42" s="9"/>
      <c r="E42" s="39"/>
      <c r="F42" s="39"/>
      <c r="G42" s="39"/>
      <c r="H42" s="39"/>
      <c r="I42" s="39"/>
      <c r="J42" s="39"/>
      <c r="K42" s="39"/>
      <c r="L42" s="54">
        <f t="shared" si="0"/>
        <v>0</v>
      </c>
    </row>
    <row r="43" spans="2:32" x14ac:dyDescent="0.25">
      <c r="B43" s="56"/>
      <c r="C43" s="70"/>
      <c r="D43" s="9"/>
      <c r="E43" s="39"/>
      <c r="F43" s="39"/>
      <c r="G43" s="39"/>
      <c r="H43" s="39"/>
      <c r="I43" s="39"/>
      <c r="J43" s="39"/>
      <c r="K43" s="39"/>
      <c r="L43" s="54">
        <f t="shared" si="0"/>
        <v>0</v>
      </c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</row>
    <row r="44" spans="2:32" x14ac:dyDescent="0.25">
      <c r="B44" s="56"/>
      <c r="C44" s="70"/>
      <c r="D44" s="9"/>
      <c r="E44" s="39"/>
      <c r="F44" s="39"/>
      <c r="G44" s="39"/>
      <c r="H44" s="39"/>
      <c r="I44" s="39"/>
      <c r="J44" s="39"/>
      <c r="K44" s="39"/>
      <c r="L44" s="54">
        <f t="shared" si="0"/>
        <v>0</v>
      </c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</row>
    <row r="45" spans="2:32" x14ac:dyDescent="0.25">
      <c r="B45" s="56"/>
      <c r="C45" s="70"/>
      <c r="D45" s="9"/>
      <c r="E45" s="39"/>
      <c r="F45" s="39"/>
      <c r="G45" s="39"/>
      <c r="H45" s="39"/>
      <c r="I45" s="39"/>
      <c r="J45" s="39"/>
      <c r="K45" s="39"/>
      <c r="L45" s="54">
        <f t="shared" si="0"/>
        <v>0</v>
      </c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Acumulado Autocross 2020</vt:lpstr>
      <vt:lpstr>Acumulado 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</dc:creator>
  <cp:lastModifiedBy>ROLF</cp:lastModifiedBy>
  <dcterms:created xsi:type="dcterms:W3CDTF">2014-04-06T22:55:21Z</dcterms:created>
  <dcterms:modified xsi:type="dcterms:W3CDTF">2021-05-19T22:56:41Z</dcterms:modified>
</cp:coreProperties>
</file>